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Kundenprojekte\Hansainvest\1450_Projekt S4_HAN(S)AINVEST\20_Teilprojekt PPM\FileDefinitions\"/>
    </mc:Choice>
  </mc:AlternateContent>
  <xr:revisionPtr revIDLastSave="0" documentId="13_ncr:1_{5E870434-69FF-47CD-8528-0CD69727AE8C}" xr6:coauthVersionLast="47" xr6:coauthVersionMax="47" xr10:uidLastSave="{00000000-0000-0000-0000-000000000000}"/>
  <bookViews>
    <workbookView xWindow="3144" yWindow="1644" windowWidth="37788" windowHeight="14628" activeTab="2" xr2:uid="{656EB16B-1D65-4641-AAAA-61ABE4586844}"/>
  </bookViews>
  <sheets>
    <sheet name="General" sheetId="6" r:id="rId1"/>
    <sheet name="File Definition" sheetId="3" r:id="rId2"/>
    <sheet name="Example" sheetId="5" r:id="rId3"/>
    <sheet name="UNIT" sheetId="4" state="hidden" r:id="rId4"/>
    <sheet name="Tabelle1 (ASC)"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 i="2" l="1"/>
  <c r="T6" i="2" s="1"/>
  <c r="S5" i="2"/>
  <c r="T5" i="2" s="1"/>
  <c r="S4" i="2"/>
  <c r="T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 Linner</author>
  </authors>
  <commentList>
    <comment ref="N7" authorId="0" shapeId="0" xr:uid="{3BBC40D3-A0A0-4501-AB14-E0B159E970F9}">
      <text>
        <r>
          <rPr>
            <b/>
            <sz val="9"/>
            <color indexed="81"/>
            <rFont val="Segoe UI"/>
            <charset val="1"/>
          </rPr>
          <t>Christoph Linner:
_ (Unterstricht) entfernt</t>
        </r>
      </text>
    </comment>
    <comment ref="O7" authorId="0" shapeId="0" xr:uid="{D5D20529-7DA5-4AE5-8698-89D0B51BFFE8}">
      <text>
        <r>
          <rPr>
            <b/>
            <sz val="9"/>
            <color indexed="81"/>
            <rFont val="Segoe UI"/>
            <family val="2"/>
          </rPr>
          <t>Christoph Linner:</t>
        </r>
        <r>
          <rPr>
            <sz val="9"/>
            <color indexed="81"/>
            <rFont val="Segoe UI"/>
            <family val="2"/>
          </rPr>
          <t xml:space="preserve">
SIZE entfernt</t>
        </r>
      </text>
    </comment>
    <comment ref="M8" authorId="0" shapeId="0" xr:uid="{0FF9B774-D655-4087-A2FB-FB2BE4286C14}">
      <text>
        <r>
          <rPr>
            <b/>
            <sz val="9"/>
            <color indexed="81"/>
            <rFont val="Segoe UI"/>
            <charset val="1"/>
          </rPr>
          <t>Christoph Linner:</t>
        </r>
        <r>
          <rPr>
            <sz val="9"/>
            <color indexed="81"/>
            <rFont val="Segoe UI"/>
            <charset val="1"/>
          </rPr>
          <t xml:space="preserve">
Geändert: vgl. BAPI_RE_OPTION_RATE_INT-Optrate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Christoph Linner</author>
  </authors>
  <commentList>
    <comment ref="L1" authorId="0" shapeId="0" xr:uid="{5F00902C-F511-4692-A9BE-5742C4680556}">
      <text>
        <r>
          <rPr>
            <b/>
            <sz val="9"/>
            <color indexed="81"/>
            <rFont val="Segoe UI"/>
            <charset val="1"/>
          </rPr>
          <t>Christoph Linner:
_ (Unterstricht) entfernt</t>
        </r>
      </text>
    </comment>
    <comment ref="M1" authorId="0" shapeId="0" xr:uid="{98EA86F0-3433-46F3-9B71-054F2E0CF483}">
      <text>
        <r>
          <rPr>
            <b/>
            <sz val="9"/>
            <color indexed="81"/>
            <rFont val="Segoe UI"/>
            <family val="2"/>
          </rPr>
          <t>Christoph Linner:</t>
        </r>
        <r>
          <rPr>
            <sz val="9"/>
            <color indexed="81"/>
            <rFont val="Segoe UI"/>
            <family val="2"/>
          </rPr>
          <t xml:space="preserve">
SIZE entfernt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u114625</author>
  </authors>
  <commentList>
    <comment ref="B2" authorId="0" shapeId="0" xr:uid="{A224EDB8-CB15-408A-93F2-3A4AE0E31979}">
      <text>
        <r>
          <rPr>
            <sz val="9"/>
            <color indexed="81"/>
            <rFont val="Segoe UI"/>
            <family val="2"/>
          </rPr>
          <t>K = Kopfzeile
D = Datenzeile</t>
        </r>
      </text>
    </comment>
    <comment ref="M2" authorId="0" shapeId="0" xr:uid="{E56ADF19-4F6D-49F2-8EFA-D1E109F7F8AD}">
      <text>
        <r>
          <rPr>
            <sz val="9"/>
            <color indexed="81"/>
            <rFont val="Segoe UI"/>
            <family val="2"/>
          </rPr>
          <t>Wirtschaftseinheit oder Gebäudeeinheit</t>
        </r>
      </text>
    </comment>
    <comment ref="G5" authorId="0" shapeId="0" xr:uid="{725FDF98-2FA3-4C51-9933-CC8C2BF1223F}">
      <text>
        <r>
          <rPr>
            <sz val="9"/>
            <color indexed="81"/>
            <rFont val="Segoe UI"/>
            <family val="2"/>
          </rPr>
          <t xml:space="preserve">Nomenklatur für Gebäudeteile noch vorzugeben
</t>
        </r>
      </text>
    </comment>
  </commentList>
</comments>
</file>

<file path=xl/sharedStrings.xml><?xml version="1.0" encoding="utf-8"?>
<sst xmlns="http://schemas.openxmlformats.org/spreadsheetml/2006/main" count="337" uniqueCount="254">
  <si>
    <t>Report ID</t>
  </si>
  <si>
    <t>Satzart</t>
  </si>
  <si>
    <t>ID des Property managers</t>
  </si>
  <si>
    <t>Berichtsdatum</t>
  </si>
  <si>
    <t>Gültig ab</t>
  </si>
  <si>
    <t>Gültig bis</t>
  </si>
  <si>
    <t>Buchungskreis PM</t>
  </si>
  <si>
    <t>ID WE / GE PM</t>
  </si>
  <si>
    <t>Art</t>
  </si>
  <si>
    <t>Objektadresse</t>
  </si>
  <si>
    <t>m² Fläche umsatzsteuerpflichtig vermietet</t>
  </si>
  <si>
    <t>m² Fläche nicht umsatzsteuerpflichtig vermietet</t>
  </si>
  <si>
    <t>m² Fläche umsatzsteuerpflichtig Leerstand</t>
  </si>
  <si>
    <t>m² Fläche nicht umsatzsteuerpflichtig Leerstand</t>
  </si>
  <si>
    <t>m² Fläche gesamt</t>
  </si>
  <si>
    <t>Optionssatz</t>
  </si>
  <si>
    <t>D</t>
  </si>
  <si>
    <t>AB00</t>
  </si>
  <si>
    <t>I1234</t>
  </si>
  <si>
    <t>WE</t>
  </si>
  <si>
    <t>42058 Kirchheim, Hauptstr. 150</t>
  </si>
  <si>
    <t>G1234-10</t>
  </si>
  <si>
    <t>GE</t>
  </si>
  <si>
    <t>42058 Kirchheim, Hauptstr. 150, Gebäudeteil XYZ</t>
  </si>
  <si>
    <t>12345 Düsseldorf, Sonnenstr. 17</t>
  </si>
  <si>
    <t>DezimalSt 9,6</t>
  </si>
  <si>
    <t>VERSION</t>
  </si>
  <si>
    <t>BUKRS</t>
  </si>
  <si>
    <t>SWENR</t>
  </si>
  <si>
    <t>Maßnahme/BO/Geb</t>
  </si>
  <si>
    <t>Sprache / 
Language</t>
  </si>
  <si>
    <t>Datenstruktur/ Data strcture</t>
  </si>
  <si>
    <t>DE</t>
  </si>
  <si>
    <t>Feldbezeichnung Lang</t>
  </si>
  <si>
    <t>Berichtsidentifikation</t>
  </si>
  <si>
    <t>Version</t>
  </si>
  <si>
    <t>Buchungskreis</t>
  </si>
  <si>
    <t>Wirtschaftseinheit</t>
  </si>
  <si>
    <t>EN</t>
  </si>
  <si>
    <t>Field description long</t>
  </si>
  <si>
    <t>Record type</t>
  </si>
  <si>
    <t>Clear ID of PM
SAP business partner number</t>
  </si>
  <si>
    <t>Key date</t>
  </si>
  <si>
    <t>Company code</t>
  </si>
  <si>
    <t>Number of business unit</t>
  </si>
  <si>
    <t>All</t>
  </si>
  <si>
    <t>Feldsteuerung / field selection control</t>
  </si>
  <si>
    <t>(M) Pflichtfeld /  
Mandatory field</t>
  </si>
  <si>
    <t>ID of data field/column name
(Header TXT-File)
ID des Datenfeldes/ Spaltenname
(Kopfzeile TXT-Datei)</t>
  </si>
  <si>
    <t>SATZART</t>
  </si>
  <si>
    <t>PMID</t>
  </si>
  <si>
    <t>DATUM</t>
  </si>
  <si>
    <t>Data type</t>
  </si>
  <si>
    <t>NUMC(2)</t>
  </si>
  <si>
    <t>CHAR(1)</t>
  </si>
  <si>
    <t>CHAR(10)</t>
  </si>
  <si>
    <t>DATE</t>
  </si>
  <si>
    <t>NUMC(3)</t>
  </si>
  <si>
    <t>CHAR(4)</t>
  </si>
  <si>
    <t>CHAR(8)</t>
  </si>
  <si>
    <t>Auswahlliste / Selection list
(Blattname/sheet name)</t>
  </si>
  <si>
    <t>Erläuterung zum Feldinhalt</t>
  </si>
  <si>
    <t>Explanation of the field content</t>
  </si>
  <si>
    <t>Definition Prüfung</t>
  </si>
  <si>
    <r>
      <rPr>
        <sz val="10"/>
        <color theme="1"/>
        <rFont val="Arial"/>
        <family val="2"/>
      </rPr>
      <t>EN</t>
    </r>
  </si>
  <si>
    <t>Definition Validation</t>
  </si>
  <si>
    <t>ImportTest</t>
  </si>
  <si>
    <t>Positivtest</t>
  </si>
  <si>
    <t>Testfall 1</t>
  </si>
  <si>
    <t>Testfall 2</t>
  </si>
  <si>
    <t>Testfall 3</t>
  </si>
  <si>
    <t>Negativtest</t>
  </si>
  <si>
    <t>Optionssatz (monatliche Lieferung) / Option Rate (to be delivered monthly)</t>
  </si>
  <si>
    <t>Berichtigungsobjekt</t>
  </si>
  <si>
    <t>Wirtschaftseinheit PM</t>
  </si>
  <si>
    <t>Gültig-ab Optionssatz</t>
  </si>
  <si>
    <t>Davon umsatzsteuerpflichtig VERMIETET</t>
  </si>
  <si>
    <t>Davon nicht-umsatzsteuerpflichtig VERMIETET</t>
  </si>
  <si>
    <t>Correction Object</t>
  </si>
  <si>
    <t>Option rate</t>
  </si>
  <si>
    <t>Option rate valid-from</t>
  </si>
  <si>
    <t>Area subject to VAT TOTAL</t>
  </si>
  <si>
    <t>Of which subject to VAT RENTED</t>
  </si>
  <si>
    <t>Area not subject to VAT TOTAL</t>
  </si>
  <si>
    <t>Of which not subject to sales tax RENTED</t>
  </si>
  <si>
    <t>TCNO</t>
  </si>
  <si>
    <t>CHAR(16)</t>
  </si>
  <si>
    <t>Alle Zeilen für den Bericht "Optionssatz" müssen in diesem Feld "15" enthalten</t>
  </si>
  <si>
    <t>All rows of the report "Option rate" must contain "15" in this data field.</t>
  </si>
  <si>
    <t>K = Kopfzeile
D = Datenzeile</t>
  </si>
  <si>
    <t>K = Header row
D = Data row</t>
  </si>
  <si>
    <t>Die vom Eigentümer vergebene ID für einen PM/ lokalen Buchhalter (=SAP GP Nr.)</t>
  </si>
  <si>
    <t>The property manager/ local accountant ID given by the owner (=SAP GP No.)</t>
  </si>
  <si>
    <t>Der Monatsultimo des Berichtszeitraums</t>
  </si>
  <si>
    <t>The month's last day of the reference period.</t>
  </si>
  <si>
    <t>Die vom Eigentümer vergebene Identifikation des Buchungskreises.</t>
  </si>
  <si>
    <t>The company code ID given by the owner.</t>
  </si>
  <si>
    <t>siehe PIMD</t>
  </si>
  <si>
    <t>see PIMD</t>
  </si>
  <si>
    <t>Die vom Eigentümer vergebene Identifikation der Wirtschaftseinheit.</t>
  </si>
  <si>
    <t>The business entity ID given by the owner.</t>
  </si>
  <si>
    <t>Die vom Eigentümer vergebene Identifikation des Berichtigungsobjekts
Diese Nummer kann einer Maßnahme (=PSP-Element), oder - nach Beendigung der Maßnahme - auch der Summe einzelner Mietobjekte entsprechen.</t>
  </si>
  <si>
    <t>Datum, ab dem der zum Stichtag gelieferte Optionssatz gilt.</t>
  </si>
  <si>
    <t>Fläche, die in die Berechnung des Optionssatzes als umsatzsteuerrelevant eingeht.</t>
  </si>
  <si>
    <t>Fläche, die in die Berechnung des Optionssatzes als umsatzsteuerschädlich eingeht.</t>
  </si>
  <si>
    <t>Der Anteil der umsatzsteuerlich relevanten Fläche, der vermietet ist.</t>
  </si>
  <si>
    <t>Der Anteil der umsatzsteuerlich schädlichen Fläche, der vermietet ist.</t>
  </si>
  <si>
    <t>Optionssatz des Berichtigungsobjekts.</t>
  </si>
  <si>
    <t>1 - Die Berichtsart soll für den Buchungskreis geliefert werden (Cust.)</t>
  </si>
  <si>
    <t>1 - The report type shall be delivered for Company Code (Cust.)</t>
  </si>
  <si>
    <t>1 - Es soll pro Wirtschaftseinheit (SWENR) genau eine Kopfzeile und mindestens eine Datenzeile geliefert werden</t>
  </si>
  <si>
    <t>1 - For each Business Entity (SWENR) exactly one header line and at least one data row must be delivered</t>
  </si>
  <si>
    <t>1 - Der Dienstleister für diese Lieferung soll zu zugelassen sein für BUKRS/SWENR.</t>
  </si>
  <si>
    <t>1 - The service provider for this delivery must be approved for BUKRS/ SWENR</t>
  </si>
  <si>
    <t>1 - Es soll bisher keine Lieferung zur Kombination BUKRS/SWENR/DATUM  von SAP angenommen worden sein
 2 - Es soll keine Lücke zu einem Vormonatsbericht existieren (Lieferkonsistenz)</t>
  </si>
  <si>
    <t>1 - No previous delivery for the combination BUKRS/SWENR/DATUM must have been accepted yet by SAP
2 - A gap to a previous month report is not permitted (delivery consistency)</t>
  </si>
  <si>
    <t>1 - The option rate has to be between 0 and 100 ==&gt; If not = Error</t>
  </si>
  <si>
    <t>1 - Das Berichtigungsobjekt muss im System des Eigentümers vorhanden sein.
TCNO ist im System (Tabelle VITTC-TCNO) nicht vorhanden = Fehler (Text: Berichtigungsobjekt ist im System nicht vorhanden.)</t>
  </si>
  <si>
    <t>total area/ units</t>
  </si>
  <si>
    <t>Flächeneinheit / Measurement unit</t>
  </si>
  <si>
    <r>
      <t xml:space="preserve">Key
</t>
    </r>
    <r>
      <rPr>
        <b/>
        <sz val="8"/>
        <color theme="0"/>
        <rFont val="Arial"/>
        <family val="2"/>
      </rPr>
      <t>[UNIT 3]</t>
    </r>
  </si>
  <si>
    <t>Bezeichnung</t>
  </si>
  <si>
    <t>Description</t>
  </si>
  <si>
    <t>M2</t>
  </si>
  <si>
    <t>Quadratmeter</t>
  </si>
  <si>
    <t>SQF</t>
  </si>
  <si>
    <t>Quadratfuß</t>
  </si>
  <si>
    <t>Square feet</t>
  </si>
  <si>
    <t>TSU</t>
  </si>
  <si>
    <t>Tsubo</t>
  </si>
  <si>
    <t>PYG</t>
  </si>
  <si>
    <t>Pyeong</t>
  </si>
  <si>
    <t>ST2</t>
  </si>
  <si>
    <t>Stück</t>
  </si>
  <si>
    <t>Piece</t>
  </si>
  <si>
    <t xml:space="preserve">Version of technical data format
currently ...
</t>
  </si>
  <si>
    <t>File</t>
  </si>
  <si>
    <t>Delivery / Lieferung</t>
  </si>
  <si>
    <t>same rotation as the FI File (basic rule: monthly)
identical reporting period as the FI File
Line items can be only uploaded after the FI File has been approved</t>
  </si>
  <si>
    <t>report granularity level / Berichtsgranularität</t>
  </si>
  <si>
    <t>Level / Granularität</t>
  </si>
  <si>
    <t xml:space="preserve">Document owner / Eigentümer  </t>
  </si>
  <si>
    <t>eMail</t>
  </si>
  <si>
    <t>Tel.</t>
  </si>
  <si>
    <t>xxx</t>
  </si>
  <si>
    <t>Responsible / Verantwortlich - 
change comment / Änderungskommentar</t>
  </si>
  <si>
    <t>date / Datum</t>
  </si>
  <si>
    <t>V1.0</t>
  </si>
  <si>
    <t>General technical requirements for the file to be uploaded</t>
  </si>
  <si>
    <t>Beschreibung</t>
  </si>
  <si>
    <t>Format</t>
  </si>
  <si>
    <t>Text (Tab delimited) *.txt</t>
  </si>
  <si>
    <t>Text (Tabstopp-getrennt) *.txt</t>
  </si>
  <si>
    <t>Code</t>
  </si>
  <si>
    <t>UTF-8 oder Windows-1252</t>
  </si>
  <si>
    <t>General explanation of the rows or colums/ Allgemeine Erklärungen zu Zeilen oder Spalten</t>
  </si>
  <si>
    <t>Report</t>
  </si>
  <si>
    <t>common</t>
  </si>
  <si>
    <t>Each report comprises:
- one header line with field names (except RECORD and SATZART, see respective description)
- 0 to n data lines
-optional: one sum line for each currency</t>
  </si>
  <si>
    <t>Jeder Bericht enhält:
-eine Kopfzeile mit Feldnamen (ausser RECORD und SATZART, siehe in der Beschreibung der Felder)
-0 bis n Zeilen mit Daten</t>
  </si>
  <si>
    <t>Field/column name in the TXT-file delivered by the PM</t>
  </si>
  <si>
    <t>Feld-/Spaltenname in der TXT-Datei, welche vom PM geliefert wird</t>
  </si>
  <si>
    <t>Selection list / 
Auswahlliste</t>
  </si>
  <si>
    <t>Field with list of given values. Only values from the value table must be used. The table is created as separate tab.</t>
  </si>
  <si>
    <t>Feld mit Auswahlliste fest vorgegebener Werte. Die Tabelle ist als Customizingtabelle anzulegen. Die Tabelle ist als eigener Reiter hinterlegt.</t>
  </si>
  <si>
    <t>Explanation of the field conten t /  Erläuterung zum Feldinhalt</t>
  </si>
  <si>
    <t>Technical explanation of the field content for end user</t>
  </si>
  <si>
    <t>Fachliche Erläuterung zum Feldinhalt für den Endanwender</t>
  </si>
  <si>
    <t>Definition validation /
Definition Prüfungen</t>
  </si>
  <si>
    <t>Definition of automatic validations during import process for this field</t>
  </si>
  <si>
    <t>Definition der bei Import durchzuführenden programmtechnischen Prüfungen für das zugehörige Feld</t>
  </si>
  <si>
    <t>Requirements / Anforderungen</t>
  </si>
  <si>
    <t>Additional requirements</t>
  </si>
  <si>
    <t>Weitere Anforderungen</t>
  </si>
  <si>
    <t>Field selection control</t>
  </si>
  <si>
    <t xml:space="preserve">Optional field (O) </t>
  </si>
  <si>
    <t>Field is optional and can be filled with valid values</t>
  </si>
  <si>
    <t>Feld ist optional und kann mit gültigen Werten befüllt werden</t>
  </si>
  <si>
    <t>Mandatory field (M)</t>
  </si>
  <si>
    <t>Field must be filled with valid values; otherwise (E)rror</t>
  </si>
  <si>
    <t>Feld muß mit gültigen Werten befüllt werden; ansonsten (F)ehler</t>
  </si>
  <si>
    <t>Field conditioned by (C)</t>
  </si>
  <si>
    <t>Field control depends on entries in other fields and content defaults which are described in the QA layer.</t>
  </si>
  <si>
    <t>Feldaussteuerung ist abhängig von den Eingaben in anderen Feldern und inhaltlichen Vorgaben, welche im QA-Layer beschrieben sind.</t>
  </si>
  <si>
    <t xml:space="preserve">Field not in use (N) </t>
  </si>
  <si>
    <t>Field is currently not in use (customer-dependent). Therefore no transfer and (W)arning</t>
  </si>
  <si>
    <t>Feld wird zur Zeit nicht verwendet (kundenabhängig). Daher keine Übernahme und (W)arnung</t>
  </si>
  <si>
    <t>DEC(m,n)</t>
  </si>
  <si>
    <t>m decimal places, n of them  behind the decimal point. Decmial seperator is the comma (","). Negative sign before the number.</t>
  </si>
  <si>
    <t>m Dezimalstellen, davon n Nachkommastellen. Dezimaltrenner ist das Komma (","). Negatives Vorzeichen vor der Zahl.</t>
  </si>
  <si>
    <t>YYYY-MM-DD</t>
  </si>
  <si>
    <t>JJJJ-MM-TT</t>
  </si>
  <si>
    <t>CURR(23)</t>
  </si>
  <si>
    <t>Amount field with decimal places of the indicated currency. Positive an negative values are allowed. In case of negative values, the negative sign have to be left beside the first decimal digit (z.B. -0,51)
Decimal format: comma (no point); no thousands separator.
Credit values are negative; debit values are positive.</t>
  </si>
  <si>
    <t>Betragsfeld mit Dezimalstellen der angegebenen Währung. Es sind positive und negative Werte erlaubt. Bei negativen Werten das Vorzeichen immer links neben der ersten Dezimalstelle (z.B. -0,51).
Dezimalformat: mit Komma (kein Punkt), ohne Trenner für Tausender
Habenwerte sind negativ, Sollwerte sind positiv.</t>
  </si>
  <si>
    <t>CHAR(n)</t>
  </si>
  <si>
    <t>Character field with n characters</t>
  </si>
  <si>
    <t>Charakter Feld mit n Zeichen</t>
  </si>
  <si>
    <t>NUMC(n)</t>
  </si>
  <si>
    <t>Numeric field with n digits; leading zeros</t>
  </si>
  <si>
    <t>Numerisches Feld mit n Ziffern und führenden Nullen</t>
  </si>
  <si>
    <t xml:space="preserve">Types of messages which could occur during the uplaod process </t>
  </si>
  <si>
    <t>Types of message</t>
  </si>
  <si>
    <t>Each indicated in brackets for the verification of QA-layer</t>
  </si>
  <si>
    <t>Jeweils in Klammern bei der Prüfung des QA-Layer angegeben</t>
  </si>
  <si>
    <t>I</t>
  </si>
  <si>
    <t>Information</t>
  </si>
  <si>
    <t>Informationen</t>
  </si>
  <si>
    <t>W</t>
  </si>
  <si>
    <t>Warning</t>
  </si>
  <si>
    <t>Warnhinweis</t>
  </si>
  <si>
    <t>E</t>
  </si>
  <si>
    <t>Error (Upload will be rejected)</t>
  </si>
  <si>
    <t>Fehler (Upload wird abgewiesen)</t>
  </si>
  <si>
    <t>gleicher Turnus wie das FI File (generell: monatlich)
Gleiche Berichtsperiode wie das FI File</t>
  </si>
  <si>
    <t>Buchungskreis, Objekt, Berichtigungsobjekt</t>
  </si>
  <si>
    <t>legal entity, property, Correction Object</t>
  </si>
  <si>
    <t>Opti9onssatz je WE bzw. Berichtigungsobjekt</t>
  </si>
  <si>
    <t>Option rate of business entity/ correction object</t>
  </si>
  <si>
    <t>15 Option rate</t>
  </si>
  <si>
    <t>Option rate(s)</t>
  </si>
  <si>
    <t>Optionssätze</t>
  </si>
  <si>
    <t>DEC(13,4)</t>
  </si>
  <si>
    <t>Fläche GESAMT</t>
  </si>
  <si>
    <t>Fläche umsatzsteuerpflichtig GESAMT</t>
  </si>
  <si>
    <t>Fläche nicht umsatzsteuerpflichtig GESAMT</t>
  </si>
  <si>
    <t>(O) Optional /  
optional field</t>
  </si>
  <si>
    <t>1 - VALID_FROM darf nicht kleiner sein, als der 01.01. des Liefer-Jahres (anhand Stichtag).
Beispiel:
Lieferdatum = 31.03.2024 ==&gt; VALID_FROM muss &gt; 01.01.2024 sein</t>
  </si>
  <si>
    <t>Gesamtfläche, die der Berechnung des Optionssatzes zugrunde liegt
Die Fläche wird IMMER in m2 interpretiert.</t>
  </si>
  <si>
    <t>Buchungskreis PM  (im PM-System) soweit vorhanden</t>
  </si>
  <si>
    <t>Wirtschaftseinheit PM  (im PM-System) soweit vorhanden</t>
  </si>
  <si>
    <t>BUKRSPM</t>
  </si>
  <si>
    <t>SWENRPM</t>
  </si>
  <si>
    <t>DEC(9,6)</t>
  </si>
  <si>
    <t>1 - AREA &gt; "0", Wenn = "0" = Fehler (Text: Keine Fläche zur Berechnugs des Optionssatzes vorhanden"
2 - AREA = AREA_VAT + AREA_NONVAT
==&gt; Wenn nicht = Fehler (Text: Die Gesamtfläche &amp;AEREASIZE&amp; entspricht nicht der Summe der Einzelflächen</t>
  </si>
  <si>
    <t>AREA</t>
  </si>
  <si>
    <t>AREAVAT</t>
  </si>
  <si>
    <t>AREAVATRENT</t>
  </si>
  <si>
    <t>AREANOTVAT</t>
  </si>
  <si>
    <t>AREANOTVATRENT</t>
  </si>
  <si>
    <t>VALIDFROM</t>
  </si>
  <si>
    <t>PRZOPT</t>
  </si>
  <si>
    <t>Festwert: "1"</t>
  </si>
  <si>
    <t>Fixed value: "1"</t>
  </si>
  <si>
    <t xml:space="preserve">1 - AREAVAT &lt;= AREA
==&gt; Wenn nein = Fehler (Text: Die umsatzsteuerpflichtige Detail-Fläche (&amp;AREAVAT&amp;) stimmt nicht mit der Gesamtfläche (&amp;AREA") überein.
</t>
  </si>
  <si>
    <t xml:space="preserve">1 - AREAVATRENT &lt;= AREAVAT
==&gt; Wenn nein = Fehler (Text: Die umsatzsteuerpflichtige vermietete Detail-Fläche (&amp;AREAVATRENT&amp;) stimmt nicht mit der Gesamt-umsatzsteierpflichtigen Fläche (&amp;AREAVAT&amp;) überein.
</t>
  </si>
  <si>
    <t xml:space="preserve">1 - AREANONVAT &lt;= AREA
==&gt; Wenn nein = Fehler (Text: Die umsatzsteuerschädliche Detail-Fläche (&amp;AREANONVAT&amp;) stimmt nicht mit der Gesamtfläche (&amp;AREA") überein.
</t>
  </si>
  <si>
    <t xml:space="preserve">1 - AREANONVATRENT &lt;= AREANONVAT
==&gt; Wenn nein = Fehler (Text: Die umsatzsteuerschädliche vermietete Detail-Fläche (&amp;AREANONVATRENT&amp;) stimmt nicht mit der Gesamt-umsatzsteuerschädlichen Fläche (&amp;AREA_NONVAT&amp;) überein.
</t>
  </si>
  <si>
    <t>1 - "0" &lt;= OPTRATE &lt;= "100"
==&gt; Wenn nicht = Fehler (Text: &amp;OPTRATE&amp; ist ein unerlaubter Optionssatz)
2 - OPTRATE = AREAVAT / AREA in %
Wenn nicht = Fehler (Text: Der Optionssatz &amp;OPTRATE&amp; entspricht nicht den gelieferten Flächen)</t>
  </si>
  <si>
    <t>xxx.xxx@hansainvest.de</t>
  </si>
  <si>
    <t>K</t>
  </si>
  <si>
    <t>BM00</t>
  </si>
  <si>
    <t>I0482</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</si>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</sst>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 [$€-1]_-;\-* #,##0.0\ [$€-1]_-;_-* &quot;-&quot;??\ [$€-1]_-"/>
    <numFmt numFmtId="165" formatCode="0.000000%"/>
    <numFmt numFmtId="166" formatCode="0;;;@"/>
    <numFmt numFmtId="167" formatCode="_-* #,##0\ _€_-;\-* #,##0\ _€_-;_-* &quot;-&quot;??\ _€_-;_-@_-"/>
    <numFmt numFmtId="168" formatCode="yyyy\-mm\-dd"/>
  </numFmts>
  <fonts count="37">
    <font>
      <sz val="10"/>
      <color theme="1"/>
      <name val="Arial"/>
      <family val="2"/>
    </font>
    <font>
      <sz val="11"/>
      <color theme="1"/>
      <name val="Calibri"/>
      <family val="2"/>
      <scheme val="minor"/>
    </font>
    <font>
      <sz val="11"/>
      <color theme="1"/>
      <name val="Calibri"/>
      <family val="2"/>
      <scheme val="minor"/>
    </font>
    <font>
      <sz val="10"/>
      <color theme="1"/>
      <name val="Arial"/>
      <family val="2"/>
    </font>
    <font>
      <sz val="10"/>
      <color rgb="FFFFFFFF"/>
      <name val="Arial"/>
      <family val="2"/>
    </font>
    <font>
      <sz val="11"/>
      <color rgb="FF000000"/>
      <name val="Calibri"/>
      <family val="2"/>
    </font>
    <font>
      <sz val="10"/>
      <name val="Arial"/>
      <family val="2"/>
    </font>
    <font>
      <sz val="9"/>
      <color indexed="81"/>
      <name val="Segoe UI"/>
      <family val="2"/>
    </font>
    <font>
      <b/>
      <sz val="11"/>
      <name val="Arial"/>
      <family val="2"/>
    </font>
    <font>
      <strike/>
      <sz val="10"/>
      <color rgb="FFFFFFFF"/>
      <name val="Arial"/>
      <family val="2"/>
    </font>
    <font>
      <sz val="14"/>
      <color indexed="9"/>
      <name val="Arial"/>
      <family val="2"/>
    </font>
    <font>
      <sz val="9"/>
      <color indexed="9"/>
      <name val="Arial"/>
      <family val="2"/>
    </font>
    <font>
      <sz val="10"/>
      <color indexed="9"/>
      <name val="Arial"/>
      <family val="2"/>
    </font>
    <font>
      <sz val="9"/>
      <color rgb="FF006EBC"/>
      <name val="Arial"/>
      <family val="2"/>
    </font>
    <font>
      <b/>
      <sz val="9"/>
      <color rgb="FF006EBC"/>
      <name val="Arial"/>
      <family val="2"/>
    </font>
    <font>
      <sz val="9"/>
      <color theme="0" tint="-0.499984740745262"/>
      <name val="Arial"/>
      <family val="2"/>
    </font>
    <font>
      <sz val="11"/>
      <color theme="1"/>
      <name val="Arial"/>
      <family val="2"/>
    </font>
    <font>
      <b/>
      <sz val="11"/>
      <color indexed="9"/>
      <name val="Arial"/>
      <family val="2"/>
    </font>
    <font>
      <b/>
      <sz val="10"/>
      <name val="Arial"/>
      <family val="2"/>
    </font>
    <font>
      <b/>
      <sz val="11"/>
      <color theme="0"/>
      <name val="Arial"/>
      <family val="2"/>
    </font>
    <font>
      <sz val="10"/>
      <color theme="0"/>
      <name val="Arial"/>
      <family val="2"/>
    </font>
    <font>
      <sz val="11"/>
      <name val="Arial"/>
      <family val="2"/>
    </font>
    <font>
      <b/>
      <sz val="12"/>
      <name val="Arial"/>
      <family val="2"/>
    </font>
    <font>
      <sz val="10"/>
      <color indexed="8"/>
      <name val="Arial"/>
      <family val="2"/>
    </font>
    <font>
      <b/>
      <sz val="10"/>
      <color theme="0"/>
      <name val="Arial"/>
      <family val="2"/>
    </font>
    <font>
      <b/>
      <sz val="8"/>
      <color theme="0"/>
      <name val="Arial"/>
      <family val="2"/>
    </font>
    <font>
      <sz val="11"/>
      <color indexed="8"/>
      <name val="Arial"/>
      <family val="2"/>
    </font>
    <font>
      <sz val="16"/>
      <color indexed="9"/>
      <name val="Arial"/>
      <family val="2"/>
    </font>
    <font>
      <sz val="12"/>
      <color indexed="9"/>
      <name val="Arial"/>
      <family val="2"/>
    </font>
    <font>
      <sz val="11"/>
      <color theme="1"/>
      <name val="Corporate S"/>
    </font>
    <font>
      <b/>
      <sz val="10"/>
      <color indexed="9"/>
      <name val="Arial"/>
      <family val="2"/>
    </font>
    <font>
      <sz val="11"/>
      <color indexed="8"/>
      <name val="Calibri"/>
      <family val="2"/>
    </font>
    <font>
      <sz val="9"/>
      <color indexed="81"/>
      <name val="Segoe UI"/>
      <charset val="1"/>
    </font>
    <font>
      <b/>
      <sz val="9"/>
      <color indexed="81"/>
      <name val="Segoe UI"/>
      <charset val="1"/>
    </font>
    <font>
      <b/>
      <sz val="9"/>
      <color indexed="81"/>
      <name val="Segoe UI"/>
      <family val="2"/>
    </font>
    <font>
      <u/>
      <sz val="10"/>
      <color theme="10"/>
      <name val="Arial"/>
      <family val="2"/>
    </font>
    <font>
      <sz val="10"/>
      <color rgb="FFFF0000"/>
      <name val="Arial"/>
      <family val="2"/>
    </font>
  </fonts>
  <fills count="17">
    <fill>
      <patternFill patternType="none"/>
    </fill>
    <fill>
      <patternFill patternType="gray125"/>
    </fill>
    <fill>
      <patternFill patternType="solid">
        <fgColor rgb="FFFFFF00"/>
        <bgColor indexed="64"/>
      </patternFill>
    </fill>
    <fill>
      <patternFill patternType="solid">
        <fgColor theme="4" tint="-0.249977111117893"/>
        <bgColor rgb="FF000000"/>
      </patternFill>
    </fill>
    <fill>
      <patternFill patternType="solid">
        <fgColor rgb="FFFFEBAB"/>
        <bgColor indexed="64"/>
      </patternFill>
    </fill>
    <fill>
      <patternFill patternType="solid">
        <fgColor rgb="FF006EBC"/>
        <bgColor indexed="64"/>
      </patternFill>
    </fill>
    <fill>
      <patternFill patternType="solid">
        <fgColor theme="0"/>
        <bgColor indexed="64"/>
      </patternFill>
    </fill>
    <fill>
      <patternFill patternType="solid">
        <fgColor indexed="9"/>
        <bgColor indexed="64"/>
      </patternFill>
    </fill>
    <fill>
      <patternFill patternType="solid">
        <fgColor theme="8" tint="0.79998168889431442"/>
        <bgColor indexed="8"/>
      </patternFill>
    </fill>
    <fill>
      <patternFill patternType="solid">
        <fgColor rgb="FF4D4D4D"/>
        <bgColor indexed="64"/>
      </patternFill>
    </fill>
    <fill>
      <patternFill patternType="solid">
        <fgColor theme="1" tint="0.249977111117893"/>
        <bgColor indexed="64"/>
      </patternFill>
    </fill>
    <fill>
      <patternFill patternType="solid">
        <fgColor rgb="FFFED4BA"/>
        <bgColor indexed="64"/>
      </patternFill>
    </fill>
    <fill>
      <patternFill patternType="solid">
        <fgColor rgb="FF4A5A7E"/>
        <bgColor indexed="64"/>
      </patternFill>
    </fill>
    <fill>
      <patternFill patternType="solid">
        <fgColor rgb="FF002060"/>
        <bgColor indexed="8"/>
      </patternFill>
    </fill>
    <fill>
      <patternFill patternType="solid">
        <fgColor rgb="FF000000"/>
        <bgColor indexed="64"/>
      </patternFill>
    </fill>
    <fill>
      <patternFill patternType="solid">
        <fgColor rgb="FF969696"/>
        <bgColor indexed="64"/>
      </patternFill>
    </fill>
    <fill>
      <patternFill patternType="solid">
        <fgColor indexed="42"/>
        <bgColor indexed="64"/>
      </patternFill>
    </fill>
  </fills>
  <borders count="18">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FFFFFF"/>
      </right>
      <top style="thin">
        <color rgb="FFFFFFFF"/>
      </top>
      <bottom style="thin">
        <color rgb="FFFFFFFF"/>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indexed="9"/>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1">
    <xf numFmtId="0" fontId="0" fillId="0" borderId="0"/>
    <xf numFmtId="9" fontId="3" fillId="0" borderId="0" applyFont="0" applyFill="0" applyBorder="0" applyAlignment="0" applyProtection="0"/>
    <xf numFmtId="43" fontId="3" fillId="0" borderId="0" applyFont="0" applyFill="0" applyBorder="0" applyAlignment="0" applyProtection="0"/>
    <xf numFmtId="0" fontId="6" fillId="0" borderId="0"/>
    <xf numFmtId="0" fontId="2" fillId="0" borderId="0"/>
    <xf numFmtId="0" fontId="2" fillId="0" borderId="0"/>
    <xf numFmtId="0" fontId="2" fillId="0" borderId="0"/>
    <xf numFmtId="0" fontId="1" fillId="0" borderId="0"/>
    <xf numFmtId="0" fontId="1" fillId="0" borderId="0"/>
    <xf numFmtId="0" fontId="6" fillId="0" borderId="0"/>
    <xf numFmtId="0" fontId="1" fillId="0" borderId="0"/>
    <xf numFmtId="37" fontId="6" fillId="16" borderId="0" applyBorder="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applyNumberFormat="0" applyFill="0" applyBorder="0" applyAlignment="0" applyProtection="0"/>
  </cellStyleXfs>
  <cellXfs count="101">
    <xf numFmtId="0" fontId="0" fillId="0" borderId="0" xfId="0"/>
    <xf numFmtId="0" fontId="0" fillId="0" borderId="0" xfId="0" applyAlignment="1">
      <alignment horizontal="left"/>
    </xf>
    <xf numFmtId="0" fontId="6" fillId="0" borderId="0" xfId="0" applyFont="1" applyAlignment="1">
      <alignment horizontal="left"/>
    </xf>
    <xf numFmtId="0" fontId="5" fillId="0" borderId="0" xfId="0" applyFont="1" applyAlignment="1">
      <alignment horizontal="center"/>
    </xf>
    <xf numFmtId="0" fontId="6" fillId="0" borderId="0" xfId="0" applyFont="1" applyAlignment="1">
      <alignment horizontal="center"/>
    </xf>
    <xf numFmtId="14" fontId="5" fillId="0" borderId="0" xfId="0" applyNumberFormat="1" applyFont="1" applyAlignment="1">
      <alignment horizontal="center"/>
    </xf>
    <xf numFmtId="0" fontId="0" fillId="0" borderId="0" xfId="0" applyAlignment="1">
      <alignment horizontal="center"/>
    </xf>
    <xf numFmtId="2" fontId="0" fillId="0" borderId="0" xfId="0" applyNumberFormat="1" applyAlignment="1">
      <alignment horizontal="center"/>
    </xf>
    <xf numFmtId="10" fontId="0" fillId="0" borderId="0" xfId="1" applyNumberFormat="1" applyFont="1" applyAlignment="1">
      <alignment horizontal="center"/>
    </xf>
    <xf numFmtId="0" fontId="0" fillId="2" borderId="0" xfId="0" applyFill="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164" fontId="8" fillId="4" borderId="3" xfId="0" applyNumberFormat="1" applyFont="1" applyFill="1" applyBorder="1" applyAlignment="1" applyProtection="1">
      <alignment horizontal="center" vertical="center" wrapText="1"/>
      <protection hidden="1"/>
    </xf>
    <xf numFmtId="0" fontId="9" fillId="3" borderId="2" xfId="0" applyFont="1" applyFill="1" applyBorder="1" applyAlignment="1">
      <alignment horizontal="center" vertical="center" wrapText="1"/>
    </xf>
    <xf numFmtId="165" fontId="0" fillId="2" borderId="0" xfId="1" applyNumberFormat="1" applyFont="1" applyFill="1" applyAlignment="1">
      <alignment horizontal="center"/>
    </xf>
    <xf numFmtId="0" fontId="4" fillId="3" borderId="5" xfId="0" applyFont="1" applyFill="1" applyBorder="1" applyAlignment="1">
      <alignment horizontal="center" vertical="center" wrapText="1"/>
    </xf>
    <xf numFmtId="164" fontId="8" fillId="4" borderId="4" xfId="0" applyNumberFormat="1" applyFont="1" applyFill="1" applyBorder="1" applyAlignment="1" applyProtection="1">
      <alignment horizontal="center" vertical="center" wrapText="1"/>
      <protection hidden="1"/>
    </xf>
    <xf numFmtId="164" fontId="11" fillId="5" borderId="4" xfId="4" applyNumberFormat="1" applyFont="1" applyFill="1" applyBorder="1" applyAlignment="1">
      <alignment vertical="top" wrapText="1"/>
    </xf>
    <xf numFmtId="164" fontId="11" fillId="5" borderId="4" xfId="4" applyNumberFormat="1" applyFont="1" applyFill="1" applyBorder="1" applyAlignment="1">
      <alignment horizontal="center" vertical="top" wrapText="1"/>
    </xf>
    <xf numFmtId="0" fontId="6" fillId="6" borderId="0" xfId="3" applyFill="1"/>
    <xf numFmtId="164" fontId="13" fillId="7" borderId="4" xfId="5" applyNumberFormat="1" applyFont="1" applyFill="1" applyBorder="1" applyAlignment="1">
      <alignment horizontal="left" vertical="center" wrapText="1"/>
    </xf>
    <xf numFmtId="164" fontId="14" fillId="7" borderId="4" xfId="5" applyNumberFormat="1" applyFont="1" applyFill="1" applyBorder="1" applyAlignment="1">
      <alignment horizontal="left" vertical="top" wrapText="1"/>
    </xf>
    <xf numFmtId="166" fontId="15" fillId="6" borderId="4" xfId="0" applyNumberFormat="1" applyFont="1" applyFill="1" applyBorder="1" applyAlignment="1">
      <alignment horizontal="center" vertical="top" wrapText="1"/>
    </xf>
    <xf numFmtId="166" fontId="15" fillId="6" borderId="0" xfId="0" applyNumberFormat="1" applyFont="1" applyFill="1" applyAlignment="1">
      <alignment horizontal="center" vertical="center" wrapText="1"/>
    </xf>
    <xf numFmtId="0" fontId="6" fillId="0" borderId="0" xfId="3"/>
    <xf numFmtId="164" fontId="16" fillId="8" borderId="4" xfId="0" applyNumberFormat="1" applyFont="1" applyFill="1" applyBorder="1" applyAlignment="1" applyProtection="1">
      <alignment horizontal="left" vertical="center" wrapText="1" indent="1"/>
      <protection hidden="1"/>
    </xf>
    <xf numFmtId="164" fontId="17" fillId="9" borderId="6" xfId="0" applyNumberFormat="1" applyFont="1" applyFill="1" applyBorder="1" applyAlignment="1">
      <alignment horizontal="center" vertical="center" wrapText="1"/>
    </xf>
    <xf numFmtId="164" fontId="12" fillId="9" borderId="7" xfId="0" applyNumberFormat="1" applyFont="1" applyFill="1" applyBorder="1" applyAlignment="1">
      <alignment horizontal="center" vertical="center" wrapText="1"/>
    </xf>
    <xf numFmtId="164" fontId="12" fillId="10" borderId="7" xfId="0" applyNumberFormat="1" applyFont="1" applyFill="1" applyBorder="1" applyAlignment="1">
      <alignment horizontal="center" vertical="center" wrapText="1"/>
    </xf>
    <xf numFmtId="164" fontId="8" fillId="11" borderId="8" xfId="0" applyNumberFormat="1" applyFont="1" applyFill="1" applyBorder="1" applyAlignment="1" applyProtection="1">
      <alignment horizontal="left" vertical="center" wrapText="1" indent="1"/>
      <protection hidden="1"/>
    </xf>
    <xf numFmtId="167" fontId="18" fillId="4" borderId="4" xfId="2" quotePrefix="1" applyNumberFormat="1" applyFont="1" applyFill="1" applyBorder="1" applyAlignment="1" applyProtection="1">
      <alignment horizontal="center" vertical="center" wrapText="1"/>
      <protection hidden="1"/>
    </xf>
    <xf numFmtId="164" fontId="18" fillId="4" borderId="3" xfId="0" applyNumberFormat="1" applyFont="1" applyFill="1" applyBorder="1" applyAlignment="1" applyProtection="1">
      <alignment horizontal="center" vertical="center" wrapText="1"/>
      <protection hidden="1"/>
    </xf>
    <xf numFmtId="164" fontId="19" fillId="12" borderId="9" xfId="0" applyNumberFormat="1" applyFont="1" applyFill="1" applyBorder="1" applyAlignment="1" applyProtection="1">
      <alignment horizontal="center" vertical="center" wrapText="1"/>
      <protection hidden="1"/>
    </xf>
    <xf numFmtId="164" fontId="20" fillId="12" borderId="10" xfId="0" applyNumberFormat="1" applyFont="1" applyFill="1" applyBorder="1" applyAlignment="1" applyProtection="1">
      <alignment horizontal="center" vertical="center" wrapText="1"/>
      <protection hidden="1"/>
    </xf>
    <xf numFmtId="0" fontId="6" fillId="0" borderId="0" xfId="3" applyAlignment="1">
      <alignment vertical="center"/>
    </xf>
    <xf numFmtId="0" fontId="6" fillId="4" borderId="4" xfId="3" quotePrefix="1" applyFill="1" applyBorder="1" applyAlignment="1">
      <alignment horizontal="center" vertical="center" wrapText="1"/>
    </xf>
    <xf numFmtId="0" fontId="6" fillId="4" borderId="3" xfId="3" quotePrefix="1" applyFill="1" applyBorder="1" applyAlignment="1">
      <alignment horizontal="center" vertical="center" wrapText="1"/>
    </xf>
    <xf numFmtId="164" fontId="21" fillId="4" borderId="3" xfId="0" applyNumberFormat="1" applyFont="1" applyFill="1" applyBorder="1" applyAlignment="1" applyProtection="1">
      <alignment horizontal="center" vertical="center" wrapText="1"/>
      <protection hidden="1"/>
    </xf>
    <xf numFmtId="164" fontId="10" fillId="5" borderId="11" xfId="0" applyNumberFormat="1" applyFont="1" applyFill="1" applyBorder="1" applyAlignment="1">
      <alignment horizontal="left" vertical="center"/>
    </xf>
    <xf numFmtId="164" fontId="10" fillId="5" borderId="3" xfId="0" applyNumberFormat="1" applyFont="1" applyFill="1" applyBorder="1" applyAlignment="1">
      <alignment horizontal="left" vertical="center"/>
    </xf>
    <xf numFmtId="0" fontId="6" fillId="0" borderId="0" xfId="3" applyAlignment="1">
      <alignment wrapText="1"/>
    </xf>
    <xf numFmtId="0" fontId="6" fillId="0" borderId="0" xfId="3" applyAlignment="1">
      <alignment horizontal="center" vertical="top"/>
    </xf>
    <xf numFmtId="0" fontId="6" fillId="0" borderId="0" xfId="3" applyAlignment="1">
      <alignment horizontal="center" vertical="top" wrapText="1"/>
    </xf>
    <xf numFmtId="164" fontId="10" fillId="5" borderId="13" xfId="0" applyNumberFormat="1" applyFont="1" applyFill="1" applyBorder="1" applyAlignment="1">
      <alignment horizontal="left" vertical="center"/>
    </xf>
    <xf numFmtId="164" fontId="16" fillId="8" borderId="4" xfId="0" applyNumberFormat="1" applyFont="1" applyFill="1" applyBorder="1" applyAlignment="1" applyProtection="1">
      <alignment horizontal="left" vertical="center" wrapText="1"/>
      <protection hidden="1"/>
    </xf>
    <xf numFmtId="164" fontId="19" fillId="13" borderId="12" xfId="0" applyNumberFormat="1" applyFont="1" applyFill="1" applyBorder="1" applyAlignment="1" applyProtection="1">
      <alignment horizontal="left" vertical="center" wrapText="1"/>
      <protection hidden="1"/>
    </xf>
    <xf numFmtId="0" fontId="0" fillId="0" borderId="0" xfId="0" quotePrefix="1" applyAlignment="1">
      <alignment wrapText="1"/>
    </xf>
    <xf numFmtId="0" fontId="0" fillId="0" borderId="0" xfId="0" applyAlignment="1">
      <alignment wrapText="1"/>
    </xf>
    <xf numFmtId="164" fontId="6" fillId="11" borderId="8" xfId="0" applyNumberFormat="1" applyFont="1" applyFill="1" applyBorder="1" applyAlignment="1" applyProtection="1">
      <alignment horizontal="center" vertical="center" wrapText="1"/>
      <protection hidden="1"/>
    </xf>
    <xf numFmtId="0" fontId="22" fillId="0" borderId="0" xfId="0" applyFont="1"/>
    <xf numFmtId="0" fontId="23" fillId="0" borderId="0" xfId="0" applyFont="1"/>
    <xf numFmtId="0" fontId="24" fillId="14" borderId="14" xfId="0" applyFont="1" applyFill="1" applyBorder="1" applyAlignment="1">
      <alignment horizontal="left" vertical="center" wrapText="1"/>
    </xf>
    <xf numFmtId="0" fontId="24" fillId="14" borderId="14" xfId="0" applyFont="1" applyFill="1" applyBorder="1" applyAlignment="1">
      <alignment horizontal="left" vertical="center"/>
    </xf>
    <xf numFmtId="0" fontId="23" fillId="0" borderId="14" xfId="0" applyFont="1" applyBorder="1"/>
    <xf numFmtId="0" fontId="6" fillId="0" borderId="14" xfId="0" applyFont="1" applyBorder="1"/>
    <xf numFmtId="0" fontId="3" fillId="0" borderId="0" xfId="0" applyFont="1"/>
    <xf numFmtId="0" fontId="6" fillId="0" borderId="0" xfId="3" applyAlignment="1">
      <alignment horizontal="center"/>
    </xf>
    <xf numFmtId="14" fontId="0" fillId="0" borderId="0" xfId="0" applyNumberFormat="1" applyAlignment="1">
      <alignment horizontal="center"/>
    </xf>
    <xf numFmtId="0" fontId="0" fillId="0" borderId="0" xfId="0" quotePrefix="1" applyAlignment="1">
      <alignment horizontal="center"/>
    </xf>
    <xf numFmtId="0" fontId="26" fillId="6" borderId="0" xfId="7" applyFont="1" applyFill="1"/>
    <xf numFmtId="0" fontId="26" fillId="6" borderId="0" xfId="7" applyFont="1" applyFill="1" applyAlignment="1">
      <alignment horizontal="center"/>
    </xf>
    <xf numFmtId="0" fontId="1" fillId="6" borderId="0" xfId="7" applyFill="1"/>
    <xf numFmtId="0" fontId="1" fillId="0" borderId="0" xfId="7"/>
    <xf numFmtId="164" fontId="27" fillId="14" borderId="15" xfId="7" applyNumberFormat="1" applyFont="1" applyFill="1" applyBorder="1" applyAlignment="1">
      <alignment horizontal="left" vertical="center"/>
    </xf>
    <xf numFmtId="164" fontId="28" fillId="14" borderId="15" xfId="7" applyNumberFormat="1" applyFont="1" applyFill="1" applyBorder="1" applyAlignment="1">
      <alignment horizontal="left" vertical="center"/>
    </xf>
    <xf numFmtId="0" fontId="29" fillId="0" borderId="0" xfId="7" applyFont="1"/>
    <xf numFmtId="164" fontId="12" fillId="15" borderId="15" xfId="7" applyNumberFormat="1" applyFont="1" applyFill="1" applyBorder="1" applyAlignment="1">
      <alignment vertical="center" wrapText="1"/>
    </xf>
    <xf numFmtId="0" fontId="3" fillId="0" borderId="4" xfId="8" applyFont="1" applyBorder="1" applyAlignment="1">
      <alignment wrapText="1"/>
    </xf>
    <xf numFmtId="0" fontId="6" fillId="0" borderId="0" xfId="9" applyAlignment="1">
      <alignment vertical="top"/>
    </xf>
    <xf numFmtId="0" fontId="3" fillId="0" borderId="4" xfId="8" applyFont="1" applyBorder="1" applyAlignment="1">
      <alignment vertical="top" wrapText="1"/>
    </xf>
    <xf numFmtId="0" fontId="3" fillId="0" borderId="0" xfId="10" applyFont="1" applyAlignment="1">
      <alignment wrapText="1"/>
    </xf>
    <xf numFmtId="164" fontId="30" fillId="15" borderId="15" xfId="7" applyNumberFormat="1" applyFont="1" applyFill="1" applyBorder="1" applyAlignment="1">
      <alignment horizontal="left" vertical="center" wrapText="1"/>
    </xf>
    <xf numFmtId="164" fontId="30" fillId="15" borderId="15" xfId="7" applyNumberFormat="1" applyFont="1" applyFill="1" applyBorder="1" applyAlignment="1">
      <alignment horizontal="left" vertical="center"/>
    </xf>
    <xf numFmtId="0" fontId="6" fillId="0" borderId="0" xfId="9"/>
    <xf numFmtId="0" fontId="3" fillId="0" borderId="4" xfId="10" applyFont="1" applyBorder="1" applyAlignment="1">
      <alignment vertical="top" wrapText="1"/>
    </xf>
    <xf numFmtId="0" fontId="3" fillId="0" borderId="4" xfId="10" applyFont="1" applyBorder="1" applyAlignment="1">
      <alignment horizontal="left" vertical="top" wrapText="1"/>
    </xf>
    <xf numFmtId="164" fontId="24" fillId="15" borderId="15" xfId="7" applyNumberFormat="1" applyFont="1" applyFill="1" applyBorder="1" applyAlignment="1">
      <alignment horizontal="left" vertical="center"/>
    </xf>
    <xf numFmtId="164" fontId="24" fillId="15" borderId="15" xfId="7" applyNumberFormat="1" applyFont="1" applyFill="1" applyBorder="1" applyAlignment="1">
      <alignment horizontal="left" vertical="center" wrapText="1"/>
    </xf>
    <xf numFmtId="0" fontId="23" fillId="0" borderId="4" xfId="12" applyFont="1" applyBorder="1" applyAlignment="1">
      <alignment wrapText="1"/>
    </xf>
    <xf numFmtId="168" fontId="23" fillId="0" borderId="4" xfId="12" applyNumberFormat="1" applyFont="1" applyBorder="1" applyAlignment="1">
      <alignment horizontal="left" wrapText="1"/>
    </xf>
    <xf numFmtId="49" fontId="23" fillId="0" borderId="4" xfId="12" applyNumberFormat="1" applyFont="1" applyBorder="1" applyAlignment="1">
      <alignment wrapText="1"/>
    </xf>
    <xf numFmtId="164" fontId="12" fillId="15" borderId="15" xfId="7" applyNumberFormat="1" applyFont="1" applyFill="1" applyBorder="1" applyAlignment="1">
      <alignment horizontal="left" vertical="center"/>
    </xf>
    <xf numFmtId="0" fontId="6" fillId="0" borderId="0" xfId="9" applyAlignment="1">
      <alignment vertical="top" wrapText="1"/>
    </xf>
    <xf numFmtId="164" fontId="30" fillId="5" borderId="15" xfId="7" applyNumberFormat="1" applyFont="1" applyFill="1" applyBorder="1" applyAlignment="1">
      <alignment horizontal="left" vertical="center"/>
    </xf>
    <xf numFmtId="164" fontId="12" fillId="5" borderId="15" xfId="7" applyNumberFormat="1" applyFont="1" applyFill="1" applyBorder="1" applyAlignment="1">
      <alignment horizontal="left" vertical="center"/>
    </xf>
    <xf numFmtId="164" fontId="12" fillId="5" borderId="15" xfId="7" applyNumberFormat="1" applyFont="1" applyFill="1" applyBorder="1" applyAlignment="1">
      <alignment vertical="center" wrapText="1"/>
    </xf>
    <xf numFmtId="0" fontId="6" fillId="0" borderId="4" xfId="13" applyFont="1" applyBorder="1" applyAlignment="1">
      <alignment vertical="top" wrapText="1"/>
    </xf>
    <xf numFmtId="0" fontId="6" fillId="0" borderId="16" xfId="14" applyFont="1" applyBorder="1" applyAlignment="1">
      <alignment vertical="top" wrapText="1"/>
    </xf>
    <xf numFmtId="0" fontId="6" fillId="0" borderId="17" xfId="14" applyFont="1" applyBorder="1" applyAlignment="1">
      <alignment vertical="top" wrapText="1"/>
    </xf>
    <xf numFmtId="0" fontId="6" fillId="0" borderId="16" xfId="15" applyFont="1" applyBorder="1" applyAlignment="1">
      <alignment vertical="top" wrapText="1"/>
    </xf>
    <xf numFmtId="0" fontId="6" fillId="0" borderId="17" xfId="15" applyFont="1" applyBorder="1" applyAlignment="1">
      <alignment vertical="top" wrapText="1"/>
    </xf>
    <xf numFmtId="0" fontId="6" fillId="0" borderId="16" xfId="16" applyFont="1" applyBorder="1" applyAlignment="1">
      <alignment vertical="top" wrapText="1"/>
    </xf>
    <xf numFmtId="0" fontId="6" fillId="0" borderId="17" xfId="16" applyFont="1" applyBorder="1" applyAlignment="1">
      <alignment vertical="top" wrapText="1"/>
    </xf>
    <xf numFmtId="0" fontId="6" fillId="0" borderId="4" xfId="10" applyFont="1" applyBorder="1" applyAlignment="1">
      <alignment vertical="top" wrapText="1"/>
    </xf>
    <xf numFmtId="0" fontId="6" fillId="0" borderId="4" xfId="17" applyFont="1" applyBorder="1" applyAlignment="1">
      <alignment vertical="top" wrapText="1"/>
    </xf>
    <xf numFmtId="0" fontId="6" fillId="0" borderId="4" xfId="18" applyFont="1" applyBorder="1" applyAlignment="1">
      <alignment vertical="top" wrapText="1"/>
    </xf>
    <xf numFmtId="0" fontId="6" fillId="0" borderId="4" xfId="19" applyFont="1" applyBorder="1" applyAlignment="1">
      <alignment vertical="top" wrapText="1"/>
    </xf>
    <xf numFmtId="164" fontId="12" fillId="5" borderId="15" xfId="7" applyNumberFormat="1" applyFont="1" applyFill="1" applyBorder="1" applyAlignment="1">
      <alignment horizontal="left" vertical="center" wrapText="1" indent="1"/>
    </xf>
    <xf numFmtId="37" fontId="35" fillId="0" borderId="4" xfId="20" applyNumberFormat="1" applyFill="1" applyBorder="1" applyAlignment="1">
      <alignment vertical="center"/>
    </xf>
    <xf numFmtId="0" fontId="18" fillId="4" borderId="4" xfId="2" quotePrefix="1" applyNumberFormat="1" applyFont="1" applyFill="1" applyBorder="1" applyAlignment="1" applyProtection="1">
      <alignment horizontal="center" vertical="center" wrapText="1"/>
      <protection hidden="1"/>
    </xf>
    <xf numFmtId="164" fontId="36" fillId="2" borderId="15" xfId="7" applyNumberFormat="1" applyFont="1" applyFill="1" applyBorder="1" applyAlignment="1">
      <alignment horizontal="left" vertical="center" wrapText="1" indent="1"/>
    </xf>
  </cellXfs>
  <cellStyles count="21">
    <cellStyle name="Komma" xfId="2" builtinId="3"/>
    <cellStyle name="Link" xfId="20" builtinId="8"/>
    <cellStyle name="Link 2" xfId="11" xr:uid="{140B9A9D-531E-43B9-8514-1D9E9F9911FD}"/>
    <cellStyle name="Prozent" xfId="1" builtinId="5"/>
    <cellStyle name="Standard" xfId="0" builtinId="0"/>
    <cellStyle name="Standard 100" xfId="8" xr:uid="{42455A22-DE2A-4EC8-8191-7CFEBE37D7EA}"/>
    <cellStyle name="Standard 100 2" xfId="10" xr:uid="{83366B19-D43E-46BF-90DF-F89E23EC6CB5}"/>
    <cellStyle name="Standard 101 2" xfId="17" xr:uid="{2E55B862-00C2-4292-8F80-16B59854271C}"/>
    <cellStyle name="Standard 102 2" xfId="15" xr:uid="{C010E67D-64BF-4A97-AF69-79B520A25A78}"/>
    <cellStyle name="Standard 103 2" xfId="16" xr:uid="{B5ACF14B-E048-484F-8F14-EBB664200C64}"/>
    <cellStyle name="Standard 104 2" xfId="14" xr:uid="{287678AB-EC20-478A-ACBF-34E0C3F3BB8D}"/>
    <cellStyle name="Standard 105 2" xfId="19" xr:uid="{0AA04D48-5FC8-46DB-A453-52286C6E0215}"/>
    <cellStyle name="Standard 108" xfId="7" xr:uid="{7E981574-CAE3-4E42-8A09-7E5078C7B997}"/>
    <cellStyle name="Standard 2" xfId="3" xr:uid="{9DB6920F-965E-4331-ABA3-1C14AAC4E137}"/>
    <cellStyle name="Standard 2 6" xfId="9" xr:uid="{7492DF59-F101-4AD6-92D5-A404B5DED1F4}"/>
    <cellStyle name="Standard 73" xfId="4" xr:uid="{79F4D4EA-5BB9-494E-9EBE-B6D0959A9C37}"/>
    <cellStyle name="Standard 84" xfId="5" xr:uid="{6D2ACB1C-E998-4346-803D-1E81510F1C26}"/>
    <cellStyle name="Standard 85" xfId="6" xr:uid="{BEB086D3-E7E5-4335-9479-BC0138BCEC2D}"/>
    <cellStyle name="Standard 93 2" xfId="18" xr:uid="{E2E94D13-4B3F-4B9D-B91B-6D5FECFB8F07}"/>
    <cellStyle name="Standard 95 2" xfId="13" xr:uid="{8198707E-6995-4FAE-B713-98C0DF8F72EA}"/>
    <cellStyle name="Standard_PM-File_RE-Rent roll-IVG_V10.0" xfId="12" xr:uid="{EB9649D7-487A-4E6C-905C-FEEAAD35F2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685800</xdr:colOff>
      <xdr:row>0</xdr:row>
      <xdr:rowOff>236220</xdr:rowOff>
    </xdr:from>
    <xdr:to>
      <xdr:col>1</xdr:col>
      <xdr:colOff>1059180</xdr:colOff>
      <xdr:row>0</xdr:row>
      <xdr:rowOff>480060</xdr:rowOff>
    </xdr:to>
    <xdr:pic>
      <xdr:nvPicPr>
        <xdr:cNvPr id="3" name="Grafik 2">
          <a:extLst>
            <a:ext uri="{FF2B5EF4-FFF2-40B4-BE49-F238E27FC236}">
              <a16:creationId xmlns:a16="http://schemas.microsoft.com/office/drawing/2014/main" id="{2EEC4467-F85C-42BC-B230-FAE3142BD8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236220"/>
          <a:ext cx="2217420" cy="2438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731520</xdr:colOff>
          <xdr:row>51</xdr:row>
          <xdr:rowOff>160020</xdr:rowOff>
        </xdr:from>
        <xdr:to>
          <xdr:col>1</xdr:col>
          <xdr:colOff>2392680</xdr:colOff>
          <xdr:row>55</xdr:row>
          <xdr:rowOff>7620</xdr:rowOff>
        </xdr:to>
        <xdr:sp macro="" textlink="">
          <xdr:nvSpPr>
            <xdr:cNvPr id="1025" name="Object 1" hidden="1">
              <a:extLst>
                <a:ext uri="{63B3BB69-23CF-44E3-9099-C40C66FF867C}">
                  <a14:compatExt spid="_x0000_s1025"/>
                </a:ext>
                <a:ext uri="{FF2B5EF4-FFF2-40B4-BE49-F238E27FC236}">
                  <a16:creationId xmlns:a16="http://schemas.microsoft.com/office/drawing/2014/main" id="{C932421A-4013-5F7A-EB65-F02B9CD705D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349250</xdr:colOff>
      <xdr:row>0</xdr:row>
      <xdr:rowOff>296333</xdr:rowOff>
    </xdr:from>
    <xdr:to>
      <xdr:col>2</xdr:col>
      <xdr:colOff>1016671</xdr:colOff>
      <xdr:row>2</xdr:row>
      <xdr:rowOff>267696</xdr:rowOff>
    </xdr:to>
    <xdr:pic>
      <xdr:nvPicPr>
        <xdr:cNvPr id="4" name="Grafik 3">
          <a:extLst>
            <a:ext uri="{FF2B5EF4-FFF2-40B4-BE49-F238E27FC236}">
              <a16:creationId xmlns:a16="http://schemas.microsoft.com/office/drawing/2014/main" id="{840A420F-2DDF-4940-B146-68BC0645458E}"/>
            </a:ext>
          </a:extLst>
        </xdr:cNvPr>
        <xdr:cNvPicPr>
          <a:picLocks noChangeAspect="1"/>
        </xdr:cNvPicPr>
      </xdr:nvPicPr>
      <xdr:blipFill>
        <a:blip xmlns:r="http://schemas.openxmlformats.org/officeDocument/2006/relationships" r:embed="rId1"/>
        <a:stretch>
          <a:fillRect/>
        </a:stretch>
      </xdr:blipFill>
      <xdr:spPr>
        <a:xfrm>
          <a:off x="349250" y="296333"/>
          <a:ext cx="3096296" cy="4952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349250</xdr:colOff>
      <xdr:row>0</xdr:row>
      <xdr:rowOff>296333</xdr:rowOff>
    </xdr:from>
    <xdr:to>
      <xdr:col>3</xdr:col>
      <xdr:colOff>692821</xdr:colOff>
      <xdr:row>0</xdr:row>
      <xdr:rowOff>791571</xdr:rowOff>
    </xdr:to>
    <xdr:pic>
      <xdr:nvPicPr>
        <xdr:cNvPr id="2" name="Grafik 1">
          <a:extLst>
            <a:ext uri="{FF2B5EF4-FFF2-40B4-BE49-F238E27FC236}">
              <a16:creationId xmlns:a16="http://schemas.microsoft.com/office/drawing/2014/main" id="{09F01DF6-6283-4B49-A610-14ED6774A61F}"/>
            </a:ext>
          </a:extLst>
        </xdr:cNvPr>
        <xdr:cNvPicPr>
          <a:picLocks noChangeAspect="1"/>
        </xdr:cNvPicPr>
      </xdr:nvPicPr>
      <xdr:blipFill>
        <a:blip xmlns:r="http://schemas.openxmlformats.org/officeDocument/2006/relationships" r:embed="rId1"/>
        <a:stretch>
          <a:fillRect/>
        </a:stretch>
      </xdr:blipFill>
      <xdr:spPr>
        <a:xfrm>
          <a:off x="349250" y="296333"/>
          <a:ext cx="3178211" cy="495238"/>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hansainvest.d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72F10-620F-45D1-94FC-BCEDDE64D70F}">
  <dimension ref="A1:AF51"/>
  <sheetViews>
    <sheetView showGridLines="0" topLeftCell="A30" workbookViewId="0">
      <selection activeCell="H48" sqref="H48"/>
    </sheetView>
  </sheetViews>
  <sheetFormatPr baseColWidth="10" defaultColWidth="11.44140625" defaultRowHeight="13.2"/>
  <cols>
    <col min="1" max="1" width="26.88671875" style="68" customWidth="1"/>
    <col min="2" max="3" width="60.33203125" style="82" customWidth="1"/>
    <col min="4" max="16384" width="11.44140625" style="68"/>
  </cols>
  <sheetData>
    <row r="1" spans="1:32" s="62" customFormat="1" ht="60" customHeight="1">
      <c r="A1" s="59"/>
      <c r="B1" s="59"/>
      <c r="C1" s="59"/>
      <c r="D1" s="59"/>
      <c r="E1" s="59"/>
      <c r="F1" s="59"/>
      <c r="G1" s="59"/>
      <c r="H1" s="59"/>
      <c r="I1" s="59"/>
      <c r="J1" s="59"/>
      <c r="K1" s="59"/>
      <c r="L1" s="59"/>
      <c r="M1" s="60"/>
      <c r="N1" s="60"/>
      <c r="O1" s="60"/>
      <c r="P1" s="60"/>
      <c r="Q1" s="60"/>
      <c r="R1" s="60"/>
      <c r="S1" s="60"/>
      <c r="T1" s="60"/>
      <c r="U1" s="60"/>
      <c r="V1" s="60"/>
      <c r="W1" s="60"/>
      <c r="X1" s="60"/>
      <c r="Y1" s="60"/>
      <c r="Z1" s="60"/>
      <c r="AA1" s="60"/>
      <c r="AB1" s="60"/>
      <c r="AC1" s="60"/>
      <c r="AD1" s="60"/>
      <c r="AE1" s="60"/>
      <c r="AF1" s="61"/>
    </row>
    <row r="2" spans="1:32" s="65" customFormat="1" ht="20.399999999999999">
      <c r="A2" s="63" t="s">
        <v>136</v>
      </c>
      <c r="B2" s="63" t="s">
        <v>72</v>
      </c>
      <c r="C2" s="64"/>
    </row>
    <row r="3" spans="1:32" ht="39.6">
      <c r="A3" s="66" t="s">
        <v>137</v>
      </c>
      <c r="B3" s="67" t="s">
        <v>138</v>
      </c>
      <c r="C3" s="67" t="s">
        <v>214</v>
      </c>
    </row>
    <row r="4" spans="1:32" ht="26.4">
      <c r="A4" s="66" t="s">
        <v>139</v>
      </c>
      <c r="B4" s="69" t="s">
        <v>216</v>
      </c>
      <c r="C4" s="69" t="s">
        <v>215</v>
      </c>
    </row>
    <row r="5" spans="1:32">
      <c r="A5" s="66" t="s">
        <v>140</v>
      </c>
      <c r="B5" s="67" t="s">
        <v>218</v>
      </c>
      <c r="C5" s="67" t="s">
        <v>217</v>
      </c>
    </row>
    <row r="6" spans="1:32">
      <c r="A6" s="70"/>
      <c r="B6" s="70"/>
      <c r="C6" s="70"/>
    </row>
    <row r="7" spans="1:32" s="73" customFormat="1" ht="26.4">
      <c r="A7" s="71" t="s">
        <v>141</v>
      </c>
      <c r="B7" s="72" t="s">
        <v>142</v>
      </c>
      <c r="C7" s="72" t="s">
        <v>143</v>
      </c>
    </row>
    <row r="8" spans="1:32" s="73" customFormat="1">
      <c r="A8" s="74" t="s">
        <v>144</v>
      </c>
      <c r="B8" s="98" t="s">
        <v>249</v>
      </c>
      <c r="C8" s="75">
        <v>123456789</v>
      </c>
    </row>
    <row r="9" spans="1:32" s="73" customFormat="1"/>
    <row r="10" spans="1:32" ht="26.4">
      <c r="A10" s="76" t="s">
        <v>35</v>
      </c>
      <c r="B10" s="77" t="s">
        <v>145</v>
      </c>
      <c r="C10" s="76" t="s">
        <v>146</v>
      </c>
    </row>
    <row r="11" spans="1:32">
      <c r="A11" s="66" t="s">
        <v>147</v>
      </c>
      <c r="B11" s="78"/>
      <c r="C11" s="79"/>
    </row>
    <row r="12" spans="1:32">
      <c r="A12" s="66"/>
      <c r="B12" s="78"/>
      <c r="C12" s="79"/>
    </row>
    <row r="13" spans="1:32">
      <c r="A13" s="66"/>
      <c r="B13" s="78"/>
      <c r="C13" s="79"/>
    </row>
    <row r="14" spans="1:32">
      <c r="A14" s="66"/>
      <c r="B14" s="78"/>
      <c r="C14" s="79"/>
    </row>
    <row r="15" spans="1:32">
      <c r="A15" s="66"/>
      <c r="B15" s="78"/>
      <c r="C15" s="79"/>
    </row>
    <row r="16" spans="1:32">
      <c r="A16" s="80"/>
      <c r="B16" s="78"/>
      <c r="C16" s="79"/>
    </row>
    <row r="17" spans="1:3">
      <c r="A17" s="72" t="s">
        <v>148</v>
      </c>
      <c r="B17" s="81"/>
      <c r="C17" s="81"/>
    </row>
    <row r="18" spans="1:3">
      <c r="A18" s="81" t="s">
        <v>136</v>
      </c>
      <c r="B18" s="81" t="s">
        <v>122</v>
      </c>
      <c r="C18" s="81" t="s">
        <v>149</v>
      </c>
    </row>
    <row r="19" spans="1:3">
      <c r="A19" s="66" t="s">
        <v>150</v>
      </c>
      <c r="B19" s="78" t="s">
        <v>151</v>
      </c>
      <c r="C19" s="80" t="s">
        <v>152</v>
      </c>
    </row>
    <row r="20" spans="1:3">
      <c r="A20" s="66" t="s">
        <v>153</v>
      </c>
      <c r="B20" s="78" t="s">
        <v>154</v>
      </c>
      <c r="C20" s="80" t="s">
        <v>154</v>
      </c>
    </row>
    <row r="21" spans="1:3">
      <c r="C21" s="68"/>
    </row>
    <row r="22" spans="1:3">
      <c r="A22" s="83" t="s">
        <v>155</v>
      </c>
      <c r="B22" s="84"/>
      <c r="C22" s="84"/>
    </row>
    <row r="23" spans="1:3">
      <c r="A23" s="84" t="s">
        <v>156</v>
      </c>
      <c r="B23" s="84" t="s">
        <v>122</v>
      </c>
      <c r="C23" s="84" t="s">
        <v>149</v>
      </c>
    </row>
    <row r="24" spans="1:3" ht="66">
      <c r="A24" s="85" t="s">
        <v>157</v>
      </c>
      <c r="B24" s="86" t="s">
        <v>158</v>
      </c>
      <c r="C24" s="86" t="s">
        <v>159</v>
      </c>
    </row>
    <row r="25" spans="1:3">
      <c r="A25" s="85" t="s">
        <v>219</v>
      </c>
      <c r="B25" s="86" t="s">
        <v>220</v>
      </c>
      <c r="C25" s="86" t="s">
        <v>221</v>
      </c>
    </row>
    <row r="26" spans="1:3" ht="13.8" thickBot="1">
      <c r="C26" s="68"/>
    </row>
    <row r="27" spans="1:3" ht="66.599999999999994" thickBot="1">
      <c r="A27" s="85" t="s">
        <v>48</v>
      </c>
      <c r="B27" s="87" t="s">
        <v>160</v>
      </c>
      <c r="C27" s="88" t="s">
        <v>161</v>
      </c>
    </row>
    <row r="28" spans="1:3" ht="40.200000000000003" thickBot="1">
      <c r="A28" s="85" t="s">
        <v>162</v>
      </c>
      <c r="B28" s="89" t="s">
        <v>163</v>
      </c>
      <c r="C28" s="90" t="s">
        <v>164</v>
      </c>
    </row>
    <row r="29" spans="1:3" ht="27" thickBot="1">
      <c r="A29" s="85" t="s">
        <v>165</v>
      </c>
      <c r="B29" s="91" t="s">
        <v>166</v>
      </c>
      <c r="C29" s="92" t="s">
        <v>167</v>
      </c>
    </row>
    <row r="30" spans="1:3" ht="27" thickBot="1">
      <c r="A30" s="85" t="s">
        <v>168</v>
      </c>
      <c r="B30" s="91" t="s">
        <v>169</v>
      </c>
      <c r="C30" s="92" t="s">
        <v>170</v>
      </c>
    </row>
    <row r="31" spans="1:3" ht="13.8" thickBot="1">
      <c r="A31" s="85" t="s">
        <v>171</v>
      </c>
      <c r="B31" s="91" t="s">
        <v>172</v>
      </c>
      <c r="C31" s="92" t="s">
        <v>173</v>
      </c>
    </row>
    <row r="32" spans="1:3">
      <c r="C32" s="68"/>
    </row>
    <row r="33" spans="1:3">
      <c r="A33" s="83" t="s">
        <v>174</v>
      </c>
      <c r="B33" s="83" t="s">
        <v>122</v>
      </c>
      <c r="C33" s="83" t="s">
        <v>149</v>
      </c>
    </row>
    <row r="34" spans="1:3">
      <c r="A34" s="85" t="s">
        <v>175</v>
      </c>
      <c r="B34" s="93" t="s">
        <v>176</v>
      </c>
      <c r="C34" s="93" t="s">
        <v>177</v>
      </c>
    </row>
    <row r="35" spans="1:3">
      <c r="A35" s="85" t="s">
        <v>178</v>
      </c>
      <c r="B35" s="93" t="s">
        <v>179</v>
      </c>
      <c r="C35" s="93" t="s">
        <v>180</v>
      </c>
    </row>
    <row r="36" spans="1:3" ht="26.4">
      <c r="A36" s="85" t="s">
        <v>181</v>
      </c>
      <c r="B36" s="93" t="s">
        <v>182</v>
      </c>
      <c r="C36" s="93" t="s">
        <v>183</v>
      </c>
    </row>
    <row r="37" spans="1:3" ht="26.4">
      <c r="A37" s="85" t="s">
        <v>184</v>
      </c>
      <c r="B37" s="94" t="s">
        <v>185</v>
      </c>
      <c r="C37" s="94" t="s">
        <v>186</v>
      </c>
    </row>
    <row r="38" spans="1:3">
      <c r="C38" s="68"/>
    </row>
    <row r="39" spans="1:3">
      <c r="A39" s="83" t="s">
        <v>52</v>
      </c>
      <c r="B39" s="83" t="s">
        <v>122</v>
      </c>
      <c r="C39" s="83" t="s">
        <v>149</v>
      </c>
    </row>
    <row r="40" spans="1:3" ht="26.4">
      <c r="A40" s="85" t="s">
        <v>187</v>
      </c>
      <c r="B40" s="95" t="s">
        <v>188</v>
      </c>
      <c r="C40" s="95" t="s">
        <v>189</v>
      </c>
    </row>
    <row r="41" spans="1:3">
      <c r="A41" s="85" t="s">
        <v>56</v>
      </c>
      <c r="B41" s="86" t="s">
        <v>190</v>
      </c>
      <c r="C41" s="86" t="s">
        <v>191</v>
      </c>
    </row>
    <row r="42" spans="1:3" ht="66">
      <c r="A42" s="85" t="s">
        <v>192</v>
      </c>
      <c r="B42" s="86" t="s">
        <v>193</v>
      </c>
      <c r="C42" s="86" t="s">
        <v>194</v>
      </c>
    </row>
    <row r="43" spans="1:3">
      <c r="A43" s="85" t="s">
        <v>195</v>
      </c>
      <c r="B43" s="86" t="s">
        <v>196</v>
      </c>
      <c r="C43" s="86" t="s">
        <v>197</v>
      </c>
    </row>
    <row r="44" spans="1:3">
      <c r="A44" s="85" t="s">
        <v>198</v>
      </c>
      <c r="B44" s="86" t="s">
        <v>199</v>
      </c>
      <c r="C44" s="86" t="s">
        <v>200</v>
      </c>
    </row>
    <row r="45" spans="1:3">
      <c r="C45" s="68"/>
    </row>
    <row r="46" spans="1:3">
      <c r="A46" s="83" t="s">
        <v>201</v>
      </c>
      <c r="B46" s="83"/>
      <c r="C46" s="84"/>
    </row>
    <row r="47" spans="1:3">
      <c r="A47" s="85" t="s">
        <v>202</v>
      </c>
      <c r="B47" s="96" t="s">
        <v>203</v>
      </c>
      <c r="C47" s="96" t="s">
        <v>204</v>
      </c>
    </row>
    <row r="48" spans="1:3">
      <c r="A48" s="97" t="s">
        <v>205</v>
      </c>
      <c r="B48" s="96" t="s">
        <v>206</v>
      </c>
      <c r="C48" s="96" t="s">
        <v>207</v>
      </c>
    </row>
    <row r="49" spans="1:3">
      <c r="A49" s="97" t="s">
        <v>208</v>
      </c>
      <c r="B49" s="96" t="s">
        <v>209</v>
      </c>
      <c r="C49" s="96" t="s">
        <v>210</v>
      </c>
    </row>
    <row r="50" spans="1:3">
      <c r="A50" s="97" t="s">
        <v>211</v>
      </c>
      <c r="B50" s="96" t="s">
        <v>212</v>
      </c>
      <c r="C50" s="96" t="s">
        <v>213</v>
      </c>
    </row>
    <row r="51" spans="1:3">
      <c r="A51" s="100" t="s">
        <v>253</v>
      </c>
    </row>
  </sheetData>
  <hyperlinks>
    <hyperlink ref="B8" r:id="rId1" xr:uid="{177F439E-FC99-4708-9843-ED265D9F71A7}"/>
  </hyperlinks>
  <pageMargins left="0.7" right="0.7" top="0.78740157499999996" bottom="0.78740157499999996" header="0.3" footer="0.3"/>
  <pageSetup paperSize="9" orientation="portrait" r:id="rId2"/>
  <drawing r:id="rId3"/>
  <legacyDrawing r:id="rId4"/>
  <oleObjects>
    <mc:AlternateContent xmlns:mc="http://schemas.openxmlformats.org/markup-compatibility/2006">
      <mc:Choice Requires="x14">
        <oleObject progId="Objekt-Manager-Shellobjekt" dvAspect="DVASPECT_ICON" shapeId="1025" r:id="rId5">
          <objectPr defaultSize="0" r:id="rId6">
            <anchor moveWithCells="1">
              <from>
                <xdr:col>0</xdr:col>
                <xdr:colOff>731520</xdr:colOff>
                <xdr:row>51</xdr:row>
                <xdr:rowOff>160020</xdr:rowOff>
              </from>
              <to>
                <xdr:col>1</xdr:col>
                <xdr:colOff>2392680</xdr:colOff>
                <xdr:row>55</xdr:row>
                <xdr:rowOff>7620</xdr:rowOff>
              </to>
            </anchor>
          </objectPr>
        </oleObject>
      </mc:Choice>
      <mc:Fallback>
        <oleObject progId="Objekt-Manager-Shellobjekt" dvAspect="DVASPECT_ICON" shapeId="1025"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1306-5CEE-4020-9F81-C4AA36EA8D5B}">
  <dimension ref="A1:S43"/>
  <sheetViews>
    <sheetView zoomScale="80" zoomScaleNormal="80" workbookViewId="0">
      <pane xSplit="2" ySplit="8" topLeftCell="C9" activePane="bottomRight" state="frozen"/>
      <selection activeCell="A2" sqref="A2"/>
      <selection pane="topRight" activeCell="C2" sqref="C2"/>
      <selection pane="bottomLeft" activeCell="A9" sqref="A9"/>
      <selection pane="bottomRight" activeCell="E10" sqref="E10"/>
    </sheetView>
  </sheetViews>
  <sheetFormatPr baseColWidth="10" defaultColWidth="52.44140625" defaultRowHeight="13.2"/>
  <cols>
    <col min="1" max="1" width="13" style="24" customWidth="1"/>
    <col min="2" max="2" width="23.44140625" style="41" customWidth="1"/>
    <col min="3" max="6" width="31.88671875" customWidth="1"/>
    <col min="7" max="7" width="27.5546875" bestFit="1" customWidth="1"/>
    <col min="8" max="8" width="24.88671875" customWidth="1"/>
    <col min="9" max="9" width="21.33203125" bestFit="1" customWidth="1"/>
    <col min="10" max="11" width="21.33203125" customWidth="1"/>
    <col min="12" max="12" width="29" customWidth="1"/>
    <col min="13" max="13" width="40.44140625" customWidth="1"/>
    <col min="14" max="14" width="22.6640625" customWidth="1"/>
    <col min="15" max="15" width="43.44140625" customWidth="1"/>
    <col min="16" max="16" width="32.109375" customWidth="1"/>
    <col min="17" max="19" width="33.6640625" customWidth="1"/>
  </cols>
  <sheetData>
    <row r="1" spans="1:19">
      <c r="A1" s="9"/>
      <c r="B1" s="9"/>
      <c r="C1" s="9"/>
      <c r="D1" s="9"/>
      <c r="E1" s="9"/>
      <c r="F1" s="9"/>
      <c r="G1" s="9"/>
      <c r="H1" s="9"/>
      <c r="I1" s="9"/>
      <c r="J1" s="9"/>
      <c r="K1" s="9"/>
      <c r="L1" s="9"/>
      <c r="M1" s="9"/>
      <c r="N1" s="9"/>
      <c r="O1" s="9"/>
      <c r="P1" s="9"/>
      <c r="Q1" s="9"/>
      <c r="R1" s="9"/>
      <c r="S1" s="9"/>
    </row>
    <row r="2" spans="1:19" s="19" customFormat="1" ht="17.399999999999999">
      <c r="A2" s="38" t="s">
        <v>72</v>
      </c>
      <c r="B2" s="43"/>
      <c r="C2" s="43"/>
      <c r="D2" s="43"/>
      <c r="E2" s="43"/>
      <c r="F2" s="43"/>
      <c r="G2" s="39"/>
      <c r="H2" s="17"/>
      <c r="I2" s="18"/>
      <c r="J2" s="18"/>
      <c r="K2" s="18"/>
      <c r="L2" s="18"/>
      <c r="M2" s="18"/>
      <c r="N2" s="18"/>
      <c r="O2" s="18"/>
      <c r="P2" s="18"/>
      <c r="Q2" s="18"/>
      <c r="R2" s="18"/>
      <c r="S2" s="18"/>
    </row>
    <row r="3" spans="1:19" s="24" customFormat="1" ht="22.8">
      <c r="A3" s="20" t="s">
        <v>30</v>
      </c>
      <c r="B3" s="21" t="s">
        <v>31</v>
      </c>
      <c r="C3" s="22"/>
      <c r="D3" s="22"/>
      <c r="E3" s="22"/>
      <c r="F3" s="22"/>
      <c r="G3" s="22"/>
      <c r="H3" s="22"/>
      <c r="I3" s="22"/>
      <c r="J3" s="22"/>
      <c r="K3" s="22"/>
      <c r="L3" s="22"/>
      <c r="M3" s="22"/>
      <c r="N3" s="23"/>
      <c r="O3" s="23"/>
      <c r="P3" s="23"/>
      <c r="Q3" s="22"/>
      <c r="R3" s="22"/>
      <c r="S3" s="22"/>
    </row>
    <row r="4" spans="1:19" s="24" customFormat="1" ht="26.4">
      <c r="A4" s="25" t="s">
        <v>32</v>
      </c>
      <c r="B4" s="26" t="s">
        <v>33</v>
      </c>
      <c r="C4" s="27" t="s">
        <v>34</v>
      </c>
      <c r="D4" s="27" t="s">
        <v>1</v>
      </c>
      <c r="E4" s="27" t="s">
        <v>2</v>
      </c>
      <c r="F4" s="27" t="s">
        <v>3</v>
      </c>
      <c r="G4" s="27" t="s">
        <v>35</v>
      </c>
      <c r="H4" s="27" t="s">
        <v>36</v>
      </c>
      <c r="I4" s="27" t="s">
        <v>37</v>
      </c>
      <c r="J4" s="27" t="s">
        <v>6</v>
      </c>
      <c r="K4" s="27" t="s">
        <v>74</v>
      </c>
      <c r="L4" s="27" t="s">
        <v>73</v>
      </c>
      <c r="M4" s="27" t="s">
        <v>15</v>
      </c>
      <c r="N4" s="28" t="s">
        <v>75</v>
      </c>
      <c r="O4" s="28" t="s">
        <v>223</v>
      </c>
      <c r="P4" s="28" t="s">
        <v>224</v>
      </c>
      <c r="Q4" s="28" t="s">
        <v>76</v>
      </c>
      <c r="R4" s="28" t="s">
        <v>225</v>
      </c>
      <c r="S4" s="28" t="s">
        <v>77</v>
      </c>
    </row>
    <row r="5" spans="1:19" s="24" customFormat="1" ht="39.6">
      <c r="A5" s="25" t="s">
        <v>38</v>
      </c>
      <c r="B5" s="26" t="s">
        <v>39</v>
      </c>
      <c r="C5" s="27" t="s">
        <v>0</v>
      </c>
      <c r="D5" s="27" t="s">
        <v>40</v>
      </c>
      <c r="E5" s="27" t="s">
        <v>41</v>
      </c>
      <c r="F5" s="27" t="s">
        <v>42</v>
      </c>
      <c r="G5" s="27" t="s">
        <v>135</v>
      </c>
      <c r="H5" s="27" t="s">
        <v>43</v>
      </c>
      <c r="I5" s="27" t="s">
        <v>44</v>
      </c>
      <c r="J5" s="27" t="s">
        <v>43</v>
      </c>
      <c r="K5" s="27" t="s">
        <v>44</v>
      </c>
      <c r="L5" s="27" t="s">
        <v>78</v>
      </c>
      <c r="M5" s="27" t="s">
        <v>79</v>
      </c>
      <c r="N5" s="28" t="s">
        <v>80</v>
      </c>
      <c r="O5" s="28" t="s">
        <v>118</v>
      </c>
      <c r="P5" s="28" t="s">
        <v>81</v>
      </c>
      <c r="Q5" s="27" t="s">
        <v>82</v>
      </c>
      <c r="R5" s="27" t="s">
        <v>83</v>
      </c>
      <c r="S5" s="27" t="s">
        <v>84</v>
      </c>
    </row>
    <row r="6" spans="1:19" s="24" customFormat="1" ht="27.6">
      <c r="A6" s="25" t="s">
        <v>45</v>
      </c>
      <c r="B6" s="29" t="s">
        <v>46</v>
      </c>
      <c r="C6" s="48" t="s">
        <v>47</v>
      </c>
      <c r="D6" s="48" t="s">
        <v>47</v>
      </c>
      <c r="E6" s="48" t="s">
        <v>47</v>
      </c>
      <c r="F6" s="48" t="s">
        <v>47</v>
      </c>
      <c r="G6" s="48" t="s">
        <v>47</v>
      </c>
      <c r="H6" s="48" t="s">
        <v>47</v>
      </c>
      <c r="I6" s="48" t="s">
        <v>47</v>
      </c>
      <c r="J6" s="48" t="s">
        <v>226</v>
      </c>
      <c r="K6" s="48" t="s">
        <v>226</v>
      </c>
      <c r="L6" s="48" t="s">
        <v>226</v>
      </c>
      <c r="M6" s="48" t="s">
        <v>47</v>
      </c>
      <c r="N6" s="48" t="s">
        <v>47</v>
      </c>
      <c r="O6" s="48" t="s">
        <v>47</v>
      </c>
      <c r="P6" s="48" t="s">
        <v>47</v>
      </c>
      <c r="Q6" s="48" t="s">
        <v>47</v>
      </c>
      <c r="R6" s="48" t="s">
        <v>47</v>
      </c>
      <c r="S6" s="48" t="s">
        <v>47</v>
      </c>
    </row>
    <row r="7" spans="1:19" s="24" customFormat="1" ht="82.8">
      <c r="A7" s="25" t="s">
        <v>45</v>
      </c>
      <c r="B7" s="12" t="s">
        <v>48</v>
      </c>
      <c r="C7" s="30">
        <v>15</v>
      </c>
      <c r="D7" s="12" t="s">
        <v>49</v>
      </c>
      <c r="E7" s="12" t="s">
        <v>50</v>
      </c>
      <c r="F7" s="12" t="s">
        <v>51</v>
      </c>
      <c r="G7" s="12" t="s">
        <v>26</v>
      </c>
      <c r="H7" s="12" t="s">
        <v>27</v>
      </c>
      <c r="I7" s="12" t="s">
        <v>28</v>
      </c>
      <c r="J7" s="12" t="s">
        <v>231</v>
      </c>
      <c r="K7" s="12" t="s">
        <v>232</v>
      </c>
      <c r="L7" s="12" t="s">
        <v>85</v>
      </c>
      <c r="M7" s="12" t="s">
        <v>241</v>
      </c>
      <c r="N7" s="12" t="s">
        <v>240</v>
      </c>
      <c r="O7" s="12" t="s">
        <v>235</v>
      </c>
      <c r="P7" s="12" t="s">
        <v>236</v>
      </c>
      <c r="Q7" s="12" t="s">
        <v>237</v>
      </c>
      <c r="R7" s="12" t="s">
        <v>238</v>
      </c>
      <c r="S7" s="12" t="s">
        <v>239</v>
      </c>
    </row>
    <row r="8" spans="1:19" s="34" customFormat="1" ht="13.8">
      <c r="A8" s="25" t="s">
        <v>45</v>
      </c>
      <c r="B8" s="32" t="s">
        <v>52</v>
      </c>
      <c r="C8" s="33" t="s">
        <v>53</v>
      </c>
      <c r="D8" s="33" t="s">
        <v>54</v>
      </c>
      <c r="E8" s="33" t="s">
        <v>55</v>
      </c>
      <c r="F8" s="33" t="s">
        <v>56</v>
      </c>
      <c r="G8" s="33" t="s">
        <v>57</v>
      </c>
      <c r="H8" s="33" t="s">
        <v>58</v>
      </c>
      <c r="I8" s="33" t="s">
        <v>59</v>
      </c>
      <c r="J8" s="33" t="s">
        <v>58</v>
      </c>
      <c r="K8" s="33" t="s">
        <v>59</v>
      </c>
      <c r="L8" s="33" t="s">
        <v>86</v>
      </c>
      <c r="M8" s="33" t="s">
        <v>233</v>
      </c>
      <c r="N8" s="33" t="s">
        <v>56</v>
      </c>
      <c r="O8" s="33" t="s">
        <v>222</v>
      </c>
      <c r="P8" s="33" t="s">
        <v>222</v>
      </c>
      <c r="Q8" s="33" t="s">
        <v>222</v>
      </c>
      <c r="R8" s="33" t="s">
        <v>222</v>
      </c>
      <c r="S8" s="33" t="s">
        <v>222</v>
      </c>
    </row>
    <row r="9" spans="1:19" s="24" customFormat="1" ht="55.2">
      <c r="A9" s="25" t="s">
        <v>45</v>
      </c>
      <c r="B9" s="12" t="s">
        <v>60</v>
      </c>
      <c r="C9" s="12"/>
      <c r="D9" s="12"/>
      <c r="E9" s="12"/>
      <c r="F9" s="12"/>
      <c r="G9" s="12"/>
      <c r="H9" s="12"/>
      <c r="I9" s="12"/>
      <c r="J9" s="12"/>
      <c r="K9" s="12"/>
      <c r="L9" s="12"/>
      <c r="M9" s="12"/>
      <c r="N9" s="35"/>
      <c r="O9" s="36"/>
      <c r="P9" s="36"/>
      <c r="Q9" s="37"/>
      <c r="R9" s="12"/>
      <c r="S9" s="12"/>
    </row>
    <row r="10" spans="1:19" s="47" customFormat="1" ht="132">
      <c r="A10" s="44" t="s">
        <v>32</v>
      </c>
      <c r="B10" s="45" t="s">
        <v>61</v>
      </c>
      <c r="C10" s="46" t="s">
        <v>87</v>
      </c>
      <c r="D10" s="47" t="s">
        <v>89</v>
      </c>
      <c r="E10" s="47" t="s">
        <v>91</v>
      </c>
      <c r="F10" s="47" t="s">
        <v>93</v>
      </c>
      <c r="G10" s="47" t="s">
        <v>242</v>
      </c>
      <c r="H10" s="47" t="s">
        <v>95</v>
      </c>
      <c r="I10" s="47" t="s">
        <v>99</v>
      </c>
      <c r="J10" s="47" t="s">
        <v>229</v>
      </c>
      <c r="K10" s="47" t="s">
        <v>230</v>
      </c>
      <c r="L10" s="47" t="s">
        <v>101</v>
      </c>
      <c r="M10" s="47" t="s">
        <v>107</v>
      </c>
      <c r="N10" s="47" t="s">
        <v>102</v>
      </c>
      <c r="O10" s="47" t="s">
        <v>228</v>
      </c>
      <c r="P10" s="47" t="s">
        <v>103</v>
      </c>
      <c r="Q10" s="47" t="s">
        <v>105</v>
      </c>
      <c r="R10" s="47" t="s">
        <v>104</v>
      </c>
      <c r="S10" s="47" t="s">
        <v>106</v>
      </c>
    </row>
    <row r="11" spans="1:19" s="47" customFormat="1" ht="39.6">
      <c r="A11" s="44" t="s">
        <v>38</v>
      </c>
      <c r="B11" s="45" t="s">
        <v>62</v>
      </c>
      <c r="C11" s="46" t="s">
        <v>88</v>
      </c>
      <c r="D11" s="47" t="s">
        <v>90</v>
      </c>
      <c r="E11" s="47" t="s">
        <v>92</v>
      </c>
      <c r="F11" s="47" t="s">
        <v>94</v>
      </c>
      <c r="G11" s="47" t="s">
        <v>243</v>
      </c>
      <c r="H11" s="47" t="s">
        <v>96</v>
      </c>
      <c r="I11" s="47" t="s">
        <v>100</v>
      </c>
    </row>
    <row r="12" spans="1:19" s="47" customFormat="1" ht="142.5" customHeight="1">
      <c r="A12" s="44" t="s">
        <v>32</v>
      </c>
      <c r="B12" s="45" t="s">
        <v>63</v>
      </c>
      <c r="C12" s="47" t="s">
        <v>108</v>
      </c>
      <c r="D12" s="46" t="s">
        <v>110</v>
      </c>
      <c r="E12" s="47" t="s">
        <v>112</v>
      </c>
      <c r="F12" s="47" t="s">
        <v>114</v>
      </c>
      <c r="H12" s="47" t="s">
        <v>97</v>
      </c>
      <c r="I12" s="47" t="s">
        <v>97</v>
      </c>
      <c r="L12" s="47" t="s">
        <v>117</v>
      </c>
      <c r="M12" s="47" t="s">
        <v>248</v>
      </c>
      <c r="N12" s="47" t="s">
        <v>227</v>
      </c>
      <c r="O12" s="47" t="s">
        <v>234</v>
      </c>
      <c r="P12" s="47" t="s">
        <v>244</v>
      </c>
      <c r="Q12" s="47" t="s">
        <v>245</v>
      </c>
      <c r="R12" s="47" t="s">
        <v>246</v>
      </c>
      <c r="S12" s="47" t="s">
        <v>247</v>
      </c>
    </row>
    <row r="13" spans="1:19" s="47" customFormat="1" ht="92.4">
      <c r="A13" s="44" t="s">
        <v>64</v>
      </c>
      <c r="B13" s="45" t="s">
        <v>65</v>
      </c>
      <c r="C13" s="47" t="s">
        <v>109</v>
      </c>
      <c r="D13" s="46" t="s">
        <v>111</v>
      </c>
      <c r="E13" s="47" t="s">
        <v>113</v>
      </c>
      <c r="F13" s="47" t="s">
        <v>115</v>
      </c>
      <c r="H13" s="47" t="s">
        <v>98</v>
      </c>
      <c r="I13" s="47" t="s">
        <v>98</v>
      </c>
      <c r="M13" s="47" t="s">
        <v>116</v>
      </c>
    </row>
    <row r="14" spans="1:19">
      <c r="A14" s="40"/>
      <c r="B14" s="42"/>
    </row>
    <row r="15" spans="1:19">
      <c r="A15" s="40"/>
      <c r="B15" s="42"/>
    </row>
    <row r="16" spans="1:19">
      <c r="A16" s="40"/>
      <c r="B16" s="42"/>
    </row>
    <row r="17" spans="1:2">
      <c r="A17" s="40"/>
      <c r="B17" s="42"/>
    </row>
    <row r="18" spans="1:2">
      <c r="A18" s="40"/>
      <c r="B18" s="42"/>
    </row>
    <row r="19" spans="1:2">
      <c r="A19" s="40"/>
      <c r="B19" s="42"/>
    </row>
    <row r="20" spans="1:2">
      <c r="A20" s="40"/>
      <c r="B20" s="42"/>
    </row>
    <row r="21" spans="1:2">
      <c r="A21" s="40"/>
      <c r="B21" s="42"/>
    </row>
    <row r="22" spans="1:2">
      <c r="A22" s="40"/>
      <c r="B22" s="42"/>
    </row>
    <row r="23" spans="1:2">
      <c r="A23" s="40"/>
      <c r="B23" s="42"/>
    </row>
    <row r="24" spans="1:2">
      <c r="A24" s="40"/>
      <c r="B24" s="42"/>
    </row>
    <row r="25" spans="1:2">
      <c r="A25" s="40"/>
      <c r="B25" s="42"/>
    </row>
    <row r="26" spans="1:2">
      <c r="A26" s="40"/>
      <c r="B26" s="42"/>
    </row>
    <row r="27" spans="1:2">
      <c r="A27" s="40"/>
      <c r="B27" s="42"/>
    </row>
    <row r="28" spans="1:2">
      <c r="A28" s="40"/>
      <c r="B28" s="42"/>
    </row>
    <row r="29" spans="1:2">
      <c r="A29" s="40"/>
      <c r="B29" s="42"/>
    </row>
    <row r="30" spans="1:2">
      <c r="A30" s="40"/>
      <c r="B30" s="42"/>
    </row>
    <row r="31" spans="1:2">
      <c r="A31" s="40" t="s">
        <v>66</v>
      </c>
      <c r="B31" s="42"/>
    </row>
    <row r="32" spans="1:2">
      <c r="A32" s="40" t="s">
        <v>67</v>
      </c>
      <c r="B32" s="42"/>
    </row>
    <row r="33" spans="1:2">
      <c r="A33" s="40" t="s">
        <v>68</v>
      </c>
      <c r="B33" s="42"/>
    </row>
    <row r="34" spans="1:2">
      <c r="A34" s="40" t="s">
        <v>69</v>
      </c>
      <c r="B34" s="42"/>
    </row>
    <row r="35" spans="1:2">
      <c r="A35" s="40" t="s">
        <v>70</v>
      </c>
      <c r="B35" s="42"/>
    </row>
    <row r="36" spans="1:2">
      <c r="A36" s="40"/>
      <c r="B36" s="42"/>
    </row>
    <row r="37" spans="1:2">
      <c r="A37" s="40" t="s">
        <v>71</v>
      </c>
      <c r="B37" s="42"/>
    </row>
    <row r="38" spans="1:2">
      <c r="A38" s="40" t="s">
        <v>68</v>
      </c>
      <c r="B38" s="42"/>
    </row>
    <row r="39" spans="1:2">
      <c r="A39" s="40" t="s">
        <v>69</v>
      </c>
      <c r="B39" s="42"/>
    </row>
    <row r="40" spans="1:2">
      <c r="A40" s="40" t="s">
        <v>70</v>
      </c>
      <c r="B40" s="42"/>
    </row>
    <row r="41" spans="1:2">
      <c r="A41" s="40"/>
      <c r="B41" s="42"/>
    </row>
    <row r="42" spans="1:2">
      <c r="A42" s="40"/>
      <c r="B42" s="42"/>
    </row>
    <row r="43" spans="1:2">
      <c r="A43" s="40"/>
      <c r="B43" s="42"/>
    </row>
  </sheetData>
  <dataValidations disablePrompts="1" count="1">
    <dataValidation type="list" allowBlank="1" showInputMessage="1" showErrorMessage="1" sqref="B3" xr:uid="{FD182CBC-21E0-4A40-8210-AA7A6A59BCC3}">
      <formula1>#REF!</formula1>
    </dataValidation>
  </dataValidations>
  <pageMargins left="0.7" right="0.7" top="0.78740157499999996" bottom="0.78740157499999996"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0BEAF-391B-43F3-921D-64FAD0FC82D6}">
  <dimension ref="A1:Q2"/>
  <sheetViews>
    <sheetView tabSelected="1" workbookViewId="0">
      <selection activeCell="C27" sqref="C27"/>
    </sheetView>
  </sheetViews>
  <sheetFormatPr baseColWidth="10" defaultColWidth="52.44140625" defaultRowHeight="13.2"/>
  <cols>
    <col min="1" max="1" width="18.33203125" style="24" bestFit="1" customWidth="1"/>
    <col min="2" max="2" width="11" style="41" bestFit="1" customWidth="1"/>
    <col min="3" max="3" width="26.109375" bestFit="1" customWidth="1"/>
    <col min="4" max="4" width="13" bestFit="1" customWidth="1"/>
    <col min="5" max="5" width="27.5546875" bestFit="1" customWidth="1"/>
    <col min="6" max="6" width="13.44140625" bestFit="1" customWidth="1"/>
    <col min="7" max="7" width="21.33203125" bestFit="1" customWidth="1"/>
    <col min="8" max="8" width="19" bestFit="1" customWidth="1"/>
    <col min="9" max="9" width="26.6640625" bestFit="1" customWidth="1"/>
    <col min="10" max="10" width="17.44140625" bestFit="1" customWidth="1"/>
    <col min="11" max="11" width="11" bestFit="1" customWidth="1"/>
    <col min="12" max="12" width="19.109375" bestFit="1" customWidth="1"/>
    <col min="13" max="13" width="19.5546875" bestFit="1" customWidth="1"/>
    <col min="14" max="14" width="22.109375" bestFit="1" customWidth="1"/>
    <col min="15" max="15" width="15.88671875" bestFit="1" customWidth="1"/>
    <col min="16" max="16" width="40.6640625" bestFit="1" customWidth="1"/>
    <col min="17" max="17" width="35.6640625" bestFit="1" customWidth="1"/>
    <col min="18" max="18" width="45.44140625" bestFit="1" customWidth="1"/>
    <col min="19" max="19" width="40.44140625" bestFit="1" customWidth="1"/>
  </cols>
  <sheetData>
    <row r="1" spans="1:17" s="55" customFormat="1">
      <c r="A1" s="99">
        <v>15</v>
      </c>
      <c r="B1" s="31" t="s">
        <v>250</v>
      </c>
      <c r="C1" s="31" t="s">
        <v>50</v>
      </c>
      <c r="D1" s="31" t="s">
        <v>51</v>
      </c>
      <c r="E1" s="31" t="s">
        <v>26</v>
      </c>
      <c r="F1" s="31" t="s">
        <v>27</v>
      </c>
      <c r="G1" s="31" t="s">
        <v>28</v>
      </c>
      <c r="H1" s="31" t="s">
        <v>231</v>
      </c>
      <c r="I1" s="31" t="s">
        <v>232</v>
      </c>
      <c r="J1" s="31" t="s">
        <v>85</v>
      </c>
      <c r="K1" s="31" t="s">
        <v>241</v>
      </c>
      <c r="L1" s="31" t="s">
        <v>240</v>
      </c>
      <c r="M1" s="31" t="s">
        <v>235</v>
      </c>
      <c r="N1" s="31" t="s">
        <v>236</v>
      </c>
      <c r="O1" s="31" t="s">
        <v>237</v>
      </c>
      <c r="P1" s="31" t="s">
        <v>238</v>
      </c>
      <c r="Q1" s="31" t="s">
        <v>239</v>
      </c>
    </row>
    <row r="2" spans="1:17" s="6" customFormat="1">
      <c r="A2" s="56">
        <v>15</v>
      </c>
      <c r="B2" s="41" t="s">
        <v>16</v>
      </c>
      <c r="C2" s="6">
        <v>10003620</v>
      </c>
      <c r="D2" s="57">
        <v>45808</v>
      </c>
      <c r="E2" s="58">
        <v>1</v>
      </c>
      <c r="F2" s="6" t="s">
        <v>251</v>
      </c>
      <c r="G2" s="6" t="s">
        <v>252</v>
      </c>
      <c r="H2" s="6">
        <v>192</v>
      </c>
      <c r="I2" s="6">
        <v>192</v>
      </c>
      <c r="K2" s="6">
        <v>100</v>
      </c>
      <c r="L2" s="57">
        <v>45778</v>
      </c>
      <c r="M2" s="6">
        <v>14983.31</v>
      </c>
      <c r="N2" s="6">
        <v>14983.31</v>
      </c>
      <c r="O2" s="6">
        <v>14983.31</v>
      </c>
      <c r="P2" s="6">
        <v>0</v>
      </c>
      <c r="Q2" s="6">
        <v>0</v>
      </c>
    </row>
  </sheetData>
  <pageMargins left="0.7" right="0.7" top="0.78740157499999996" bottom="0.78740157499999996"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874C2-997B-45B3-8B5E-7C36358E9E3C}">
  <dimension ref="B2:D9"/>
  <sheetViews>
    <sheetView workbookViewId="0">
      <selection activeCell="F32" sqref="F32"/>
    </sheetView>
  </sheetViews>
  <sheetFormatPr baseColWidth="10" defaultRowHeight="13.2"/>
  <cols>
    <col min="2" max="2" width="10.44140625" style="50" customWidth="1"/>
    <col min="3" max="3" width="13.33203125" style="50" bestFit="1" customWidth="1"/>
    <col min="4" max="4" width="12" style="50" bestFit="1" customWidth="1"/>
  </cols>
  <sheetData>
    <row r="2" spans="2:4" ht="15.6">
      <c r="B2" s="49" t="s">
        <v>119</v>
      </c>
    </row>
    <row r="4" spans="2:4" ht="23.4">
      <c r="B4" s="51" t="s">
        <v>120</v>
      </c>
      <c r="C4" s="51" t="s">
        <v>121</v>
      </c>
      <c r="D4" s="52" t="s">
        <v>122</v>
      </c>
    </row>
    <row r="5" spans="2:4">
      <c r="B5" s="53" t="s">
        <v>123</v>
      </c>
      <c r="C5" s="53" t="s">
        <v>124</v>
      </c>
      <c r="D5" s="53" t="s">
        <v>124</v>
      </c>
    </row>
    <row r="6" spans="2:4">
      <c r="B6" s="54" t="s">
        <v>125</v>
      </c>
      <c r="C6" s="53" t="s">
        <v>126</v>
      </c>
      <c r="D6" s="53" t="s">
        <v>127</v>
      </c>
    </row>
    <row r="7" spans="2:4">
      <c r="B7" s="53" t="s">
        <v>128</v>
      </c>
      <c r="C7" s="53" t="s">
        <v>129</v>
      </c>
      <c r="D7" s="53" t="s">
        <v>129</v>
      </c>
    </row>
    <row r="8" spans="2:4">
      <c r="B8" s="53" t="s">
        <v>130</v>
      </c>
      <c r="C8" s="53" t="s">
        <v>131</v>
      </c>
      <c r="D8" s="53" t="s">
        <v>131</v>
      </c>
    </row>
    <row r="9" spans="2:4">
      <c r="B9" s="53" t="s">
        <v>132</v>
      </c>
      <c r="C9" s="53" t="s">
        <v>133</v>
      </c>
      <c r="D9" s="53" t="s">
        <v>134</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03A22-13B7-4E32-BC43-A0F4969FA03B}">
  <dimension ref="A1:T6"/>
  <sheetViews>
    <sheetView topLeftCell="D1" zoomScale="90" zoomScaleNormal="90" workbookViewId="0">
      <selection activeCell="N23" sqref="N23"/>
    </sheetView>
  </sheetViews>
  <sheetFormatPr baseColWidth="10" defaultColWidth="11.44140625" defaultRowHeight="13.2"/>
  <cols>
    <col min="2" max="2" width="7" bestFit="1" customWidth="1"/>
    <col min="3" max="3" width="22.88671875" bestFit="1" customWidth="1"/>
    <col min="4" max="4" width="13" bestFit="1" customWidth="1"/>
    <col min="5" max="5" width="13" customWidth="1"/>
    <col min="6" max="6" width="14.33203125" customWidth="1"/>
    <col min="7" max="7" width="16.6640625" customWidth="1"/>
    <col min="8" max="8" width="19.6640625" customWidth="1"/>
    <col min="9" max="10" width="13" customWidth="1"/>
    <col min="11" max="11" width="14.44140625" customWidth="1"/>
    <col min="12" max="12" width="16.5546875" customWidth="1"/>
    <col min="13" max="13" width="11.33203125" customWidth="1"/>
    <col min="14" max="14" width="43.88671875" customWidth="1"/>
    <col min="15" max="18" width="21.33203125" customWidth="1"/>
  </cols>
  <sheetData>
    <row r="1" spans="1:20" ht="95.25" customHeight="1">
      <c r="A1" s="9"/>
      <c r="B1" s="9"/>
      <c r="C1" s="9"/>
      <c r="D1" s="9"/>
      <c r="E1" s="9"/>
      <c r="F1" s="9"/>
      <c r="G1" s="9"/>
      <c r="H1" s="9"/>
      <c r="I1" s="9"/>
      <c r="J1" s="9"/>
      <c r="K1" s="9"/>
      <c r="L1" s="9"/>
      <c r="M1" s="9"/>
      <c r="N1" s="9"/>
      <c r="O1" s="9"/>
      <c r="P1" s="9"/>
      <c r="Q1" s="9"/>
      <c r="R1" s="9"/>
      <c r="S1" s="9"/>
      <c r="T1" s="9" t="s">
        <v>25</v>
      </c>
    </row>
    <row r="2" spans="1:20" ht="39.6">
      <c r="A2" s="10" t="s">
        <v>0</v>
      </c>
      <c r="B2" s="10" t="s">
        <v>1</v>
      </c>
      <c r="C2" s="10" t="s">
        <v>2</v>
      </c>
      <c r="D2" s="10" t="s">
        <v>3</v>
      </c>
      <c r="E2" s="12" t="s">
        <v>26</v>
      </c>
      <c r="F2" s="12" t="s">
        <v>27</v>
      </c>
      <c r="G2" s="12" t="s">
        <v>28</v>
      </c>
      <c r="H2" s="16" t="s">
        <v>29</v>
      </c>
      <c r="I2" s="15" t="s">
        <v>4</v>
      </c>
      <c r="J2" s="10" t="s">
        <v>5</v>
      </c>
      <c r="K2" s="10" t="s">
        <v>6</v>
      </c>
      <c r="L2" s="10" t="s">
        <v>7</v>
      </c>
      <c r="M2" s="11" t="s">
        <v>8</v>
      </c>
      <c r="N2" s="13" t="s">
        <v>9</v>
      </c>
      <c r="O2" s="11" t="s">
        <v>10</v>
      </c>
      <c r="P2" s="11" t="s">
        <v>11</v>
      </c>
      <c r="Q2" s="11" t="s">
        <v>12</v>
      </c>
      <c r="R2" s="11" t="s">
        <v>13</v>
      </c>
      <c r="S2" s="11" t="s">
        <v>14</v>
      </c>
      <c r="T2" s="11" t="s">
        <v>15</v>
      </c>
    </row>
    <row r="3" spans="1:20">
      <c r="N3" s="1"/>
    </row>
    <row r="4" spans="1:20" s="6" customFormat="1" ht="14.4">
      <c r="A4" s="3">
        <v>15</v>
      </c>
      <c r="B4" s="3" t="s">
        <v>16</v>
      </c>
      <c r="C4" s="4">
        <v>123456</v>
      </c>
      <c r="D4" s="5">
        <v>45382</v>
      </c>
      <c r="E4" s="5"/>
      <c r="F4" s="3" t="s">
        <v>17</v>
      </c>
      <c r="G4" s="6" t="s">
        <v>18</v>
      </c>
      <c r="I4" s="5">
        <v>45261</v>
      </c>
      <c r="J4" s="5">
        <v>45382</v>
      </c>
      <c r="K4" s="3">
        <v>4700</v>
      </c>
      <c r="L4" s="3">
        <v>3256</v>
      </c>
      <c r="M4" s="6" t="s">
        <v>19</v>
      </c>
      <c r="N4" s="1" t="s">
        <v>20</v>
      </c>
      <c r="O4" s="7">
        <v>1000.6</v>
      </c>
      <c r="P4" s="7">
        <v>999.4</v>
      </c>
      <c r="S4" s="7">
        <f>SUM(O4:R4)</f>
        <v>2000</v>
      </c>
      <c r="T4" s="8">
        <f>($O4+$Q4)/$S4</f>
        <v>0.50029999999999997</v>
      </c>
    </row>
    <row r="5" spans="1:20" s="6" customFormat="1" ht="14.4">
      <c r="A5" s="3">
        <v>15</v>
      </c>
      <c r="B5" s="3" t="s">
        <v>16</v>
      </c>
      <c r="C5" s="4">
        <v>123456</v>
      </c>
      <c r="D5" s="5">
        <v>45382</v>
      </c>
      <c r="E5" s="5"/>
      <c r="F5" s="3" t="s">
        <v>17</v>
      </c>
      <c r="G5" s="6" t="s">
        <v>21</v>
      </c>
      <c r="I5" s="5">
        <v>45261</v>
      </c>
      <c r="J5" s="5">
        <v>45382</v>
      </c>
      <c r="K5" s="3">
        <v>4700</v>
      </c>
      <c r="L5" s="3">
        <v>3257</v>
      </c>
      <c r="M5" s="6" t="s">
        <v>22</v>
      </c>
      <c r="N5" s="1" t="s">
        <v>23</v>
      </c>
      <c r="O5" s="7">
        <v>500</v>
      </c>
      <c r="P5" s="7"/>
      <c r="S5" s="7">
        <f>SUM(O5:R5)</f>
        <v>500</v>
      </c>
      <c r="T5" s="8">
        <f>($O5+$Q5)/$S5</f>
        <v>1</v>
      </c>
    </row>
    <row r="6" spans="1:20" ht="14.4">
      <c r="A6" s="3">
        <v>15</v>
      </c>
      <c r="B6" s="3" t="s">
        <v>16</v>
      </c>
      <c r="C6" s="4">
        <v>123456</v>
      </c>
      <c r="D6" s="5">
        <v>45382</v>
      </c>
      <c r="E6" s="5"/>
      <c r="F6" s="3" t="s">
        <v>17</v>
      </c>
      <c r="G6" s="6" t="s">
        <v>18</v>
      </c>
      <c r="H6" s="6"/>
      <c r="I6" s="5">
        <v>45352</v>
      </c>
      <c r="J6" s="5">
        <v>45382</v>
      </c>
      <c r="K6" s="3">
        <v>4700</v>
      </c>
      <c r="L6" s="3">
        <v>3588</v>
      </c>
      <c r="M6" s="6" t="s">
        <v>19</v>
      </c>
      <c r="N6" s="2" t="s">
        <v>24</v>
      </c>
      <c r="O6" s="7">
        <v>200</v>
      </c>
      <c r="P6" s="7">
        <v>600</v>
      </c>
      <c r="Q6" s="6"/>
      <c r="R6" s="6">
        <v>200</v>
      </c>
      <c r="S6" s="7">
        <f>SUM(O6:R6)</f>
        <v>1000</v>
      </c>
      <c r="T6" s="14">
        <f>($O6+$Q6)/$S6</f>
        <v>0.2</v>
      </c>
    </row>
  </sheetData>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ee15c61-5958-4194-a1cb-57ca23a9b8a6">
      <Terms xmlns="http://schemas.microsoft.com/office/infopath/2007/PartnerControls"/>
    </lcf76f155ced4ddcb4097134ff3c332f>
    <TaxCatchAll xmlns="1b410e62-3f0c-4288-aef5-dbf5f78d98a8" xsi:nil="true"/>
    <SharedWithUsers xmlns="1b410e62-3f0c-4288-aef5-dbf5f78d98a8">
      <UserInfo>
        <DisplayName>Klaus Letzing (Extern)</DisplayName>
        <AccountId>25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DDEA02AAF87184D9E30B66FDAC87B36" ma:contentTypeVersion="12" ma:contentTypeDescription="Ein neues Dokument erstellen." ma:contentTypeScope="" ma:versionID="3699dd44d3cce4764f4c15e6f2bf8166">
  <xsd:schema xmlns:xsd="http://www.w3.org/2001/XMLSchema" xmlns:xs="http://www.w3.org/2001/XMLSchema" xmlns:p="http://schemas.microsoft.com/office/2006/metadata/properties" xmlns:ns2="fee15c61-5958-4194-a1cb-57ca23a9b8a6" xmlns:ns3="1b410e62-3f0c-4288-aef5-dbf5f78d98a8" targetNamespace="http://schemas.microsoft.com/office/2006/metadata/properties" ma:root="true" ma:fieldsID="91279f0c772d4eed105e81f5e732f532" ns2:_="" ns3:_="">
    <xsd:import namespace="fee15c61-5958-4194-a1cb-57ca23a9b8a6"/>
    <xsd:import namespace="1b410e62-3f0c-4288-aef5-dbf5f78d98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e15c61-5958-4194-a1cb-57ca23a9b8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b237a312-6879-41e6-b4bc-5f0bccff301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410e62-3f0c-4288-aef5-dbf5f78d98a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f2ac854-dbd2-41d5-b5c1-e3de1212d409}" ma:internalName="TaxCatchAll" ma:showField="CatchAllData" ma:web="1b410e62-3f0c-4288-aef5-dbf5f78d98a8">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6AF091-4361-4766-8C23-AA5AD7D68796}">
  <ds:schemaRefs>
    <ds:schemaRef ds:uri="http://purl.org/dc/elements/1.1/"/>
    <ds:schemaRef ds:uri="1b410e62-3f0c-4288-aef5-dbf5f78d98a8"/>
    <ds:schemaRef ds:uri="http://schemas.microsoft.com/office/infopath/2007/PartnerControls"/>
    <ds:schemaRef ds:uri="http://schemas.microsoft.com/office/2006/documentManagement/types"/>
    <ds:schemaRef ds:uri="fee15c61-5958-4194-a1cb-57ca23a9b8a6"/>
    <ds:schemaRef ds:uri="http://purl.org/dc/dcmitype/"/>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B778CD9A-B1BB-471B-87CD-A4364C5A0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e15c61-5958-4194-a1cb-57ca23a9b8a6"/>
    <ds:schemaRef ds:uri="1b410e62-3f0c-4288-aef5-dbf5f78d98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58136A-8E68-4B89-814A-E2387361F9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General</vt:lpstr>
      <vt:lpstr>File Definition</vt:lpstr>
      <vt:lpstr>Example</vt:lpstr>
      <vt:lpstr>UNIT</vt:lpstr>
      <vt:lpstr>Tabelle1 (ASC)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Klaus Letzing</dc:creator>
  <cp:keywords/>
  <dc:description/>
  <cp:lastModifiedBy>Klaus Letzing</cp:lastModifiedBy>
  <cp:revision/>
  <dcterms:created xsi:type="dcterms:W3CDTF">2024-02-29T19:43:06Z</dcterms:created>
  <dcterms:modified xsi:type="dcterms:W3CDTF">2025-05-28T15:12:53Z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